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375" windowWidth="8460" windowHeight="6045" tabRatio="643"/>
  </bookViews>
  <sheets>
    <sheet name="K7MCS" sheetId="7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24519"/>
</workbook>
</file>

<file path=xl/calcChain.xml><?xml version="1.0" encoding="utf-8"?>
<calcChain xmlns="http://schemas.openxmlformats.org/spreadsheetml/2006/main">
  <c r="CI22" i="7"/>
  <c r="CI21"/>
  <c r="AE22"/>
  <c r="AI22"/>
  <c r="AI21"/>
  <c r="O21"/>
  <c r="K21"/>
  <c r="S21"/>
  <c r="W21"/>
  <c r="AA21"/>
  <c r="AE21"/>
  <c r="AM21"/>
  <c r="AQ21"/>
  <c r="AU21"/>
  <c r="AY21"/>
  <c r="BC21"/>
  <c r="BG21"/>
  <c r="BK21"/>
  <c r="BO21"/>
  <c r="BS21"/>
  <c r="BW21"/>
  <c r="CA21"/>
  <c r="CE21"/>
  <c r="CE22"/>
  <c r="CA22"/>
  <c r="BW22"/>
  <c r="BS22"/>
  <c r="BO22"/>
  <c r="BK22"/>
  <c r="BG22"/>
  <c r="BC22"/>
  <c r="AY22"/>
  <c r="AU22"/>
  <c r="AQ22"/>
  <c r="AM22"/>
  <c r="AA22"/>
  <c r="W22"/>
  <c r="S22"/>
  <c r="O22"/>
  <c r="K22"/>
  <c r="CK21"/>
  <c r="CL22" l="1"/>
  <c r="CL21"/>
  <c r="CK22"/>
  <c r="CJ22"/>
  <c r="CJ21"/>
</calcChain>
</file>

<file path=xl/comments1.xml><?xml version="1.0" encoding="utf-8"?>
<comments xmlns="http://schemas.openxmlformats.org/spreadsheetml/2006/main">
  <authors>
    <author>HONGGIANG13</author>
    <author>HOANG ITQB</author>
  </authors>
  <commentList>
    <comment ref="CD8" authorId="0">
      <text>
        <r>
          <rPr>
            <sz val="9"/>
            <color indexed="81"/>
            <rFont val="Tahoma"/>
            <family val="2"/>
          </rPr>
          <t>Ghép Logic mờ (K9MCS) thay thế ngày 23.11.2014: vắng thi lần 1</t>
        </r>
      </text>
    </comment>
    <comment ref="Q14" authorId="1">
      <text>
        <r>
          <rPr>
            <sz val="8"/>
            <color indexed="81"/>
            <rFont val="Tahoma"/>
            <family val="2"/>
          </rPr>
          <t xml:space="preserve">Học lại
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163"/>
          </rPr>
          <t>HONGGIANG13:</t>
        </r>
        <r>
          <rPr>
            <sz val="9"/>
            <color indexed="81"/>
            <rFont val="Tahoma"/>
            <family val="2"/>
            <charset val="163"/>
          </rPr>
          <t xml:space="preserve">
QĐ 640 NGÀY 13.03.2014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3"/>
          </rPr>
          <t>HONGGIANG13:</t>
        </r>
        <r>
          <rPr>
            <sz val="9"/>
            <color indexed="81"/>
            <rFont val="Tahoma"/>
            <family val="2"/>
            <charset val="163"/>
          </rPr>
          <t xml:space="preserve">
QĐ 640 NGÀY 13.03.2014</t>
        </r>
      </text>
    </comment>
  </commentList>
</comments>
</file>

<file path=xl/sharedStrings.xml><?xml version="1.0" encoding="utf-8"?>
<sst xmlns="http://schemas.openxmlformats.org/spreadsheetml/2006/main" count="172" uniqueCount="90">
  <si>
    <t>STT</t>
  </si>
  <si>
    <t>HỌ VÀ</t>
  </si>
  <si>
    <t>TÊN</t>
  </si>
  <si>
    <t>NGSINH</t>
  </si>
  <si>
    <t>L1</t>
  </si>
  <si>
    <t>L2</t>
  </si>
  <si>
    <t>L3</t>
  </si>
  <si>
    <t>Triết học</t>
  </si>
  <si>
    <t>Anh văn 1</t>
  </si>
  <si>
    <t>Anh văn 2</t>
  </si>
  <si>
    <t>Anh văn 3</t>
  </si>
  <si>
    <t>Cơ sở dữ liệu nâng cao</t>
  </si>
  <si>
    <t>MÃ HỌC
 VIÊN</t>
  </si>
  <si>
    <t>Số môn nợ</t>
  </si>
  <si>
    <t>Số tín chỉ nợ</t>
  </si>
  <si>
    <t>Mạng và truyền dữ liệu nâng cao</t>
  </si>
  <si>
    <t>Quản lý dự án phần mềm</t>
  </si>
  <si>
    <t>Giải thuật nâng cao</t>
  </si>
  <si>
    <t>NƠI SINH</t>
  </si>
  <si>
    <t>Lập trình hướng đối tượng nâng cao</t>
  </si>
  <si>
    <t>Toán trong công nghệ thông tin</t>
  </si>
  <si>
    <t>ĐIỂM TỔNG KẾT</t>
  </si>
  <si>
    <t>Phương pháp luận nghiên cứu khoa học</t>
  </si>
  <si>
    <t>An toàn vào bảo mật thông tin</t>
  </si>
  <si>
    <t>Kiểm thử và đảm bảo chất lượng phần mềm</t>
  </si>
  <si>
    <t>QUẢNG NAM</t>
  </si>
  <si>
    <t>HUẾ</t>
  </si>
  <si>
    <t>Đoàn Sinh</t>
  </si>
  <si>
    <t>Công</t>
  </si>
  <si>
    <t>Hoàng Xuân Đăng</t>
  </si>
  <si>
    <t>Cường</t>
  </si>
  <si>
    <t xml:space="preserve">Ngô Minh </t>
  </si>
  <si>
    <t xml:space="preserve">Trần Đình Hoàng </t>
  </si>
  <si>
    <t>Huy</t>
  </si>
  <si>
    <t>Nguyễn Hữu</t>
  </si>
  <si>
    <t>Nghĩa</t>
  </si>
  <si>
    <t>Lê Đình</t>
  </si>
  <si>
    <t>Phúc</t>
  </si>
  <si>
    <t xml:space="preserve">Ngô Thành </t>
  </si>
  <si>
    <t>Tâm</t>
  </si>
  <si>
    <t>Phạm Xuân</t>
  </si>
  <si>
    <t>Thu</t>
  </si>
  <si>
    <t xml:space="preserve">Trần Thiện </t>
  </si>
  <si>
    <t>Tiến</t>
  </si>
  <si>
    <t xml:space="preserve">Lê Văn </t>
  </si>
  <si>
    <t>Tịnh</t>
  </si>
  <si>
    <t>Nguyễn Anh</t>
  </si>
  <si>
    <t>Toàn</t>
  </si>
  <si>
    <t xml:space="preserve">Nguyễn Đức Hoàng </t>
  </si>
  <si>
    <t>Tùng</t>
  </si>
  <si>
    <t xml:space="preserve">Huỳnh Thị Phương </t>
  </si>
  <si>
    <t>Uyển</t>
  </si>
  <si>
    <t>Hoàng Quang</t>
  </si>
  <si>
    <t>Vũ</t>
  </si>
  <si>
    <t>Nguyễn Đoàn Anh</t>
  </si>
  <si>
    <t>CS609</t>
  </si>
  <si>
    <t>CS511</t>
  </si>
  <si>
    <t>ENG601</t>
  </si>
  <si>
    <t>ENG602</t>
  </si>
  <si>
    <t>THÔI HỌC 2014</t>
  </si>
  <si>
    <t>CS703</t>
  </si>
  <si>
    <t>Cơ Sở Hệ Thống Thông Minh</t>
  </si>
  <si>
    <t>CS614</t>
  </si>
  <si>
    <t>Công nghệ tri thức (Hệ chuyên gia)</t>
  </si>
  <si>
    <t>CS711</t>
  </si>
  <si>
    <t>Hệ Phân Tán</t>
  </si>
  <si>
    <t>CS720</t>
  </si>
  <si>
    <t>Lý Thuyết Nhận Dạng</t>
  </si>
  <si>
    <t>CS608</t>
  </si>
  <si>
    <t>GIỚI</t>
  </si>
  <si>
    <t>Quảng Nam</t>
  </si>
  <si>
    <t>Huế</t>
  </si>
  <si>
    <t>Đà Nẵng</t>
  </si>
  <si>
    <t>PHI500</t>
  </si>
  <si>
    <t>PHI600</t>
  </si>
  <si>
    <t>MTH554</t>
  </si>
  <si>
    <t>CS702</t>
  </si>
  <si>
    <t>CS676</t>
  </si>
  <si>
    <t>IS701</t>
  </si>
  <si>
    <t>CS616</t>
  </si>
  <si>
    <t>CS662</t>
  </si>
  <si>
    <t>IS609</t>
  </si>
  <si>
    <t>ENG701</t>
  </si>
  <si>
    <t>IS632</t>
  </si>
  <si>
    <t>Nam</t>
  </si>
  <si>
    <t>Nữ</t>
  </si>
  <si>
    <t>Xử lý ảnh</t>
  </si>
  <si>
    <t>Xử Lý Ngôn Ngữ Tự Nhiên</t>
  </si>
  <si>
    <t>Mạng Không Dây Nâng Cao</t>
  </si>
  <si>
    <t>BẢNG ĐIỂM KẾT QUẢ HỌC TẬP TOÀN KHÓA - LỚP K7MCS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</si>
</sst>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0000"/>
  </numFmts>
  <fonts count="62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4"/>
      <name val="Times New Roman"/>
      <family val="1"/>
    </font>
    <font>
      <b/>
      <sz val="11"/>
      <name val="Times New Roman"/>
      <family val="1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3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4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3">
    <xf numFmtId="0" fontId="0" fillId="0" borderId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43" fontId="50" fillId="0" borderId="0" applyFont="0" applyFill="0" applyBorder="0" applyAlignment="0" applyProtection="0"/>
    <xf numFmtId="169" fontId="16" fillId="0" borderId="0"/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6" fillId="0" borderId="0"/>
    <xf numFmtId="0" fontId="1" fillId="0" borderId="0" applyFont="0" applyFill="0" applyBorder="0" applyAlignment="0" applyProtection="0"/>
    <xf numFmtId="172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5" fontId="30" fillId="0" borderId="0"/>
    <xf numFmtId="0" fontId="1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" fillId="0" borderId="0"/>
    <xf numFmtId="0" fontId="49" fillId="0" borderId="0"/>
    <xf numFmtId="0" fontId="1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/>
    <xf numFmtId="0" fontId="26" fillId="0" borderId="0"/>
    <xf numFmtId="16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2" fillId="0" borderId="0"/>
    <xf numFmtId="179" fontId="39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39" fillId="0" borderId="0" applyFont="0" applyFill="0" applyBorder="0" applyAlignment="0" applyProtection="0"/>
  </cellStyleXfs>
  <cellXfs count="68">
    <xf numFmtId="0" fontId="0" fillId="0" borderId="0" xfId="0"/>
    <xf numFmtId="0" fontId="46" fillId="0" borderId="0" xfId="88" applyFont="1" applyBorder="1" applyAlignment="1">
      <alignment horizontal="center"/>
    </xf>
    <xf numFmtId="182" fontId="46" fillId="0" borderId="0" xfId="88" applyNumberFormat="1" applyFont="1" applyBorder="1"/>
    <xf numFmtId="0" fontId="47" fillId="0" borderId="0" xfId="88" applyFont="1" applyFill="1" applyBorder="1" applyAlignment="1">
      <alignment horizontal="left"/>
    </xf>
    <xf numFmtId="14" fontId="46" fillId="0" borderId="0" xfId="88" applyNumberFormat="1" applyFont="1" applyBorder="1" applyAlignment="1">
      <alignment horizontal="center"/>
    </xf>
    <xf numFmtId="0" fontId="46" fillId="0" borderId="0" xfId="88" applyFont="1" applyBorder="1"/>
    <xf numFmtId="1" fontId="47" fillId="0" borderId="0" xfId="89" applyNumberFormat="1" applyFont="1" applyFill="1" applyAlignment="1">
      <alignment horizontal="center"/>
    </xf>
    <xf numFmtId="1" fontId="47" fillId="0" borderId="0" xfId="89" applyNumberFormat="1" applyFont="1" applyFill="1" applyBorder="1" applyAlignment="1">
      <alignment horizontal="center"/>
    </xf>
    <xf numFmtId="0" fontId="51" fillId="27" borderId="6" xfId="0" applyFont="1" applyFill="1" applyBorder="1" applyAlignment="1">
      <alignment vertical="center"/>
    </xf>
    <xf numFmtId="0" fontId="51" fillId="28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7" borderId="6" xfId="0" applyFont="1" applyFill="1" applyBorder="1" applyAlignment="1">
      <alignment horizontal="center" vertical="center" textRotation="90"/>
    </xf>
    <xf numFmtId="0" fontId="46" fillId="27" borderId="0" xfId="88" applyFont="1" applyFill="1" applyBorder="1" applyAlignment="1">
      <alignment horizontal="center"/>
    </xf>
    <xf numFmtId="182" fontId="46" fillId="27" borderId="0" xfId="88" applyNumberFormat="1" applyFont="1" applyFill="1" applyBorder="1"/>
    <xf numFmtId="0" fontId="46" fillId="27" borderId="0" xfId="88" applyFont="1" applyFill="1" applyBorder="1"/>
    <xf numFmtId="0" fontId="47" fillId="27" borderId="0" xfId="88" applyFont="1" applyFill="1" applyBorder="1" applyAlignment="1">
      <alignment horizontal="left"/>
    </xf>
    <xf numFmtId="14" fontId="46" fillId="27" borderId="0" xfId="88" applyNumberFormat="1" applyFont="1" applyFill="1" applyBorder="1" applyAlignment="1">
      <alignment horizontal="center"/>
    </xf>
    <xf numFmtId="0" fontId="28" fillId="27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1" fontId="47" fillId="27" borderId="0" xfId="89" applyNumberFormat="1" applyFont="1" applyFill="1" applyAlignment="1">
      <alignment horizontal="center"/>
    </xf>
    <xf numFmtId="1" fontId="51" fillId="0" borderId="6" xfId="89" applyNumberFormat="1" applyFont="1" applyBorder="1" applyAlignment="1">
      <alignment horizontal="center" vertical="center" wrapText="1"/>
    </xf>
    <xf numFmtId="0" fontId="28" fillId="0" borderId="0" xfId="88" applyFont="1" applyAlignment="1">
      <alignment vertical="center"/>
    </xf>
    <xf numFmtId="1" fontId="53" fillId="26" borderId="6" xfId="89" applyNumberFormat="1" applyFont="1" applyFill="1" applyBorder="1" applyAlignment="1">
      <alignment horizontal="center"/>
    </xf>
    <xf numFmtId="0" fontId="28" fillId="0" borderId="0" xfId="88" applyFont="1"/>
    <xf numFmtId="14" fontId="28" fillId="0" borderId="13" xfId="0" applyNumberFormat="1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51" fillId="29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1" fontId="51" fillId="0" borderId="12" xfId="0" applyNumberFormat="1" applyFont="1" applyBorder="1" applyAlignment="1">
      <alignment horizontal="center" vertical="center"/>
    </xf>
    <xf numFmtId="2" fontId="51" fillId="29" borderId="12" xfId="0" applyNumberFormat="1" applyFont="1" applyFill="1" applyBorder="1" applyAlignment="1">
      <alignment horizontal="center" vertical="center"/>
    </xf>
    <xf numFmtId="1" fontId="28" fillId="0" borderId="15" xfId="89" applyNumberFormat="1" applyFont="1" applyFill="1" applyBorder="1" applyAlignment="1">
      <alignment horizontal="center" vertical="center"/>
    </xf>
    <xf numFmtId="0" fontId="52" fillId="27" borderId="0" xfId="88" applyFont="1" applyFill="1" applyBorder="1" applyAlignment="1">
      <alignment horizontal="center"/>
    </xf>
    <xf numFmtId="1" fontId="52" fillId="27" borderId="0" xfId="88" applyNumberFormat="1" applyFont="1" applyFill="1" applyBorder="1" applyAlignment="1">
      <alignment horizontal="center"/>
    </xf>
    <xf numFmtId="0" fontId="52" fillId="27" borderId="0" xfId="88" applyFont="1" applyFill="1" applyBorder="1"/>
    <xf numFmtId="0" fontId="28" fillId="0" borderId="6" xfId="0" applyFont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28" fillId="0" borderId="21" xfId="88" applyFont="1" applyBorder="1" applyAlignment="1">
      <alignment vertical="center"/>
    </xf>
    <xf numFmtId="1" fontId="28" fillId="0" borderId="12" xfId="89" applyNumberFormat="1" applyFont="1" applyFill="1" applyBorder="1" applyAlignment="1">
      <alignment horizontal="center" vertical="center"/>
    </xf>
    <xf numFmtId="0" fontId="28" fillId="0" borderId="13" xfId="88" applyFont="1" applyBorder="1" applyAlignment="1">
      <alignment vertical="center"/>
    </xf>
    <xf numFmtId="0" fontId="28" fillId="0" borderId="16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28" fillId="0" borderId="20" xfId="88" applyFont="1" applyBorder="1" applyAlignment="1">
      <alignment horizontal="center" vertical="center"/>
    </xf>
    <xf numFmtId="0" fontId="28" fillId="0" borderId="17" xfId="88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51" fillId="0" borderId="19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182" fontId="46" fillId="28" borderId="0" xfId="88" applyNumberFormat="1" applyFont="1" applyFill="1" applyBorder="1"/>
    <xf numFmtId="0" fontId="46" fillId="28" borderId="0" xfId="88" applyFont="1" applyFill="1" applyBorder="1"/>
    <xf numFmtId="0" fontId="54" fillId="28" borderId="0" xfId="88" applyFont="1" applyFill="1" applyBorder="1" applyAlignment="1">
      <alignment horizontal="left"/>
    </xf>
    <xf numFmtId="0" fontId="47" fillId="27" borderId="0" xfId="88" applyFont="1" applyFill="1" applyBorder="1" applyAlignment="1">
      <alignment horizontal="center"/>
    </xf>
    <xf numFmtId="0" fontId="51" fillId="0" borderId="13" xfId="0" applyNumberFormat="1" applyFont="1" applyFill="1" applyBorder="1" applyAlignment="1" applyProtection="1">
      <alignment horizontal="center" vertical="center" wrapText="1"/>
    </xf>
    <xf numFmtId="0" fontId="47" fillId="0" borderId="0" xfId="88" applyFont="1" applyFill="1" applyBorder="1" applyAlignment="1">
      <alignment horizontal="center"/>
    </xf>
    <xf numFmtId="0" fontId="51" fillId="0" borderId="18" xfId="0" applyNumberFormat="1" applyFont="1" applyFill="1" applyBorder="1" applyAlignment="1" applyProtection="1">
      <alignment horizontal="center" vertical="center" wrapText="1"/>
    </xf>
    <xf numFmtId="14" fontId="28" fillId="0" borderId="18" xfId="0" applyNumberFormat="1" applyFont="1" applyBorder="1" applyAlignment="1">
      <alignment horizontal="center" vertical="center" wrapText="1"/>
    </xf>
    <xf numFmtId="0" fontId="51" fillId="0" borderId="12" xfId="0" applyNumberFormat="1" applyFont="1" applyFill="1" applyBorder="1" applyAlignment="1" applyProtection="1">
      <alignment horizontal="center" vertical="center" wrapText="1"/>
    </xf>
    <xf numFmtId="0" fontId="61" fillId="27" borderId="0" xfId="88" applyFont="1" applyFill="1" applyBorder="1"/>
    <xf numFmtId="14" fontId="51" fillId="0" borderId="6" xfId="88" applyNumberFormat="1" applyFont="1" applyBorder="1" applyAlignment="1">
      <alignment horizontal="center" vertical="center"/>
    </xf>
    <xf numFmtId="14" fontId="51" fillId="0" borderId="4" xfId="88" applyNumberFormat="1" applyFont="1" applyBorder="1" applyAlignment="1">
      <alignment horizontal="center" vertical="center"/>
    </xf>
    <xf numFmtId="0" fontId="51" fillId="0" borderId="23" xfId="88" applyFont="1" applyBorder="1" applyAlignment="1">
      <alignment horizontal="center" vertical="center"/>
    </xf>
    <xf numFmtId="182" fontId="51" fillId="0" borderId="26" xfId="88" applyNumberFormat="1" applyFont="1" applyBorder="1" applyAlignment="1">
      <alignment horizontal="left" vertical="center"/>
    </xf>
    <xf numFmtId="182" fontId="51" fillId="0" borderId="27" xfId="88" applyNumberFormat="1" applyFont="1" applyBorder="1" applyAlignment="1">
      <alignment horizontal="left" vertical="center"/>
    </xf>
    <xf numFmtId="182" fontId="51" fillId="0" borderId="24" xfId="88" applyNumberFormat="1" applyFont="1" applyFill="1" applyBorder="1" applyAlignment="1">
      <alignment horizontal="left" vertical="center"/>
    </xf>
    <xf numFmtId="0" fontId="28" fillId="0" borderId="25" xfId="88" applyFont="1" applyFill="1" applyBorder="1" applyAlignment="1">
      <alignment horizontal="left"/>
    </xf>
    <xf numFmtId="0" fontId="51" fillId="0" borderId="6" xfId="88" applyFont="1" applyBorder="1" applyAlignment="1">
      <alignment horizontal="center" vertical="center" wrapText="1"/>
    </xf>
    <xf numFmtId="0" fontId="51" fillId="0" borderId="6" xfId="88" applyFont="1" applyBorder="1" applyAlignment="1">
      <alignment horizontal="center" vertical="center"/>
    </xf>
  </cellXfs>
  <cellStyles count="12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" xfId="83"/>
    <cellStyle name="Normal 2 2 2" xfId="84"/>
    <cellStyle name="Normal 3" xfId="85"/>
    <cellStyle name="Normal 4" xfId="86"/>
    <cellStyle name="Normal 4 2" xfId="87"/>
    <cellStyle name="Normal_HS2004" xfId="88"/>
    <cellStyle name="Normal_KHOA11-QTKD&amp;DL-DAXULY" xfId="89"/>
    <cellStyle name="Note" xfId="90" builtinId="10" customBuiltin="1"/>
    <cellStyle name="Output" xfId="91" builtinId="21" customBuiltin="1"/>
    <cellStyle name="Percent [2]" xfId="92"/>
    <cellStyle name="Percent 2" xfId="93"/>
    <cellStyle name="PERCENTAGE" xfId="94"/>
    <cellStyle name="PrePop Currency (0)" xfId="95"/>
    <cellStyle name="songuyen" xfId="96"/>
    <cellStyle name="Text Indent A" xfId="97"/>
    <cellStyle name="Text Indent B" xfId="98"/>
    <cellStyle name="Title" xfId="99" builtinId="15" customBuiltin="1"/>
    <cellStyle name="Total" xfId="100" builtinId="25" customBuiltin="1"/>
    <cellStyle name="Warning Text" xfId="101" builtinId="11" customBuiltin="1"/>
    <cellStyle name="똿뗦먛귟 [0.00]_PRODUCT DETAIL Q1" xfId="105"/>
    <cellStyle name="똿뗦먛귟_PRODUCT DETAIL Q1" xfId="106"/>
    <cellStyle name="믅됞 [0.00]_PRODUCT DETAIL Q1" xfId="107"/>
    <cellStyle name="믅됞_PRODUCT DETAIL Q1" xfId="108"/>
    <cellStyle name="백분율_95" xfId="109"/>
    <cellStyle name="뷭?_BOOKSHIP" xfId="110"/>
    <cellStyle name="一般_00Q3902REV.1" xfId="116"/>
    <cellStyle name="千分位[0]_00Q3902REV.1" xfId="117"/>
    <cellStyle name="千分位_00Q3902REV.1" xfId="118"/>
    <cellStyle name="콤마 [0]_1202" xfId="111"/>
    <cellStyle name="콤마_1202" xfId="112"/>
    <cellStyle name="통화 [0]_1202" xfId="113"/>
    <cellStyle name="통화_1202" xfId="114"/>
    <cellStyle name="표준_(정보부문)월별인원계획" xfId="115"/>
    <cellStyle name="標準_機器ﾘｽト (2)" xfId="119"/>
    <cellStyle name="貨幣 [0]_00Q3902REV.1" xfId="120"/>
    <cellStyle name="貨幣[0]_BRE" xfId="121"/>
    <cellStyle name="貨幣_00Q3902REV.1" xfId="122"/>
    <cellStyle name=" [0.00]_ Att. 1- Cover" xfId="102"/>
    <cellStyle name="_ Att. 1- Cover" xfId="103"/>
    <cellStyle name="?_ Att. 1- Cover" xfId="104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L69"/>
  <sheetViews>
    <sheetView tabSelected="1" workbookViewId="0">
      <pane xSplit="4" ySplit="5" topLeftCell="F6" activePane="bottomRight" state="frozen"/>
      <selection pane="topRight" activeCell="E1" sqref="E1"/>
      <selection pane="bottomLeft" activeCell="A5" sqref="A5"/>
      <selection pane="bottomRight" activeCell="P10" sqref="P10"/>
    </sheetView>
  </sheetViews>
  <sheetFormatPr defaultRowHeight="21" customHeight="1"/>
  <cols>
    <col min="1" max="1" width="4.42578125" style="1" bestFit="1" customWidth="1"/>
    <col min="2" max="2" width="11" style="2" bestFit="1" customWidth="1"/>
    <col min="3" max="3" width="19.5703125" style="5" bestFit="1" customWidth="1"/>
    <col min="4" max="4" width="7.7109375" style="3" bestFit="1" customWidth="1"/>
    <col min="5" max="5" width="7.7109375" style="54" customWidth="1"/>
    <col min="6" max="6" width="11.85546875" style="4" customWidth="1"/>
    <col min="7" max="7" width="12.42578125" style="1" customWidth="1"/>
    <col min="8" max="8" width="3.5703125" style="10" customWidth="1"/>
    <col min="9" max="10" width="3.5703125" style="10" bestFit="1" customWidth="1"/>
    <col min="11" max="11" width="4.140625" style="10" customWidth="1"/>
    <col min="12" max="12" width="3.5703125" style="10" customWidth="1"/>
    <col min="13" max="14" width="3.5703125" style="10" bestFit="1" customWidth="1"/>
    <col min="15" max="15" width="4.140625" style="10" customWidth="1"/>
    <col min="16" max="16" width="3.5703125" style="10" customWidth="1"/>
    <col min="17" max="18" width="3.5703125" style="10" bestFit="1" customWidth="1"/>
    <col min="19" max="19" width="4.140625" style="10" customWidth="1"/>
    <col min="20" max="20" width="3.5703125" style="10" customWidth="1"/>
    <col min="21" max="22" width="3.5703125" style="10" bestFit="1" customWidth="1"/>
    <col min="23" max="23" width="4.140625" style="10" customWidth="1"/>
    <col min="24" max="24" width="3.5703125" style="10" customWidth="1"/>
    <col min="25" max="26" width="3.5703125" style="10" bestFit="1" customWidth="1"/>
    <col min="27" max="27" width="4.140625" style="10" customWidth="1"/>
    <col min="28" max="28" width="3.5703125" style="10" customWidth="1"/>
    <col min="29" max="30" width="3.5703125" style="10" bestFit="1" customWidth="1"/>
    <col min="31" max="31" width="4.140625" style="10" customWidth="1"/>
    <col min="32" max="32" width="3.5703125" style="10" customWidth="1"/>
    <col min="33" max="34" width="3.5703125" style="10" bestFit="1" customWidth="1"/>
    <col min="35" max="35" width="4.140625" style="10" customWidth="1"/>
    <col min="36" max="36" width="3.5703125" style="10" customWidth="1"/>
    <col min="37" max="38" width="3.5703125" style="10" bestFit="1" customWidth="1"/>
    <col min="39" max="39" width="4.140625" style="10" customWidth="1"/>
    <col min="40" max="40" width="3.5703125" style="10" customWidth="1"/>
    <col min="41" max="42" width="3.5703125" style="10" bestFit="1" customWidth="1"/>
    <col min="43" max="43" width="4.140625" style="10" customWidth="1"/>
    <col min="44" max="44" width="3.5703125" style="10" customWidth="1"/>
    <col min="45" max="46" width="3.5703125" style="10" bestFit="1" customWidth="1"/>
    <col min="47" max="47" width="4.140625" style="10" customWidth="1"/>
    <col min="48" max="48" width="3.5703125" style="10" customWidth="1"/>
    <col min="49" max="50" width="3.5703125" style="10" bestFit="1" customWidth="1"/>
    <col min="51" max="51" width="4.140625" style="10" customWidth="1"/>
    <col min="52" max="52" width="3.5703125" style="10" customWidth="1"/>
    <col min="53" max="54" width="3.5703125" style="10" bestFit="1" customWidth="1"/>
    <col min="55" max="55" width="4.140625" style="10" customWidth="1"/>
    <col min="56" max="56" width="3.5703125" style="10" customWidth="1"/>
    <col min="57" max="58" width="3.5703125" style="10" bestFit="1" customWidth="1"/>
    <col min="59" max="59" width="4.140625" style="10" customWidth="1"/>
    <col min="60" max="60" width="3.5703125" style="10" customWidth="1"/>
    <col min="61" max="62" width="3.5703125" style="10" bestFit="1" customWidth="1"/>
    <col min="63" max="63" width="4.140625" style="10" customWidth="1"/>
    <col min="64" max="64" width="3.5703125" style="10" customWidth="1"/>
    <col min="65" max="66" width="3.5703125" style="10" bestFit="1" customWidth="1"/>
    <col min="67" max="67" width="4.140625" style="10" customWidth="1"/>
    <col min="68" max="68" width="3.5703125" style="10" customWidth="1"/>
    <col min="69" max="70" width="3.5703125" style="10" bestFit="1" customWidth="1"/>
    <col min="71" max="71" width="4.140625" style="10" customWidth="1"/>
    <col min="72" max="72" width="3.5703125" style="10" customWidth="1"/>
    <col min="73" max="74" width="3.5703125" style="10" bestFit="1" customWidth="1"/>
    <col min="75" max="75" width="4.140625" style="10" customWidth="1"/>
    <col min="76" max="76" width="3.5703125" style="10" customWidth="1"/>
    <col min="77" max="78" width="3.5703125" style="10" bestFit="1" customWidth="1"/>
    <col min="79" max="79" width="4.140625" style="10" customWidth="1"/>
    <col min="80" max="80" width="3.5703125" style="10" customWidth="1"/>
    <col min="81" max="82" width="3.5703125" style="10" bestFit="1" customWidth="1"/>
    <col min="83" max="83" width="4.140625" style="10" customWidth="1"/>
    <col min="84" max="84" width="3.5703125" style="10" customWidth="1"/>
    <col min="85" max="86" width="3.5703125" style="10" bestFit="1" customWidth="1"/>
    <col min="87" max="87" width="4.140625" style="10" customWidth="1"/>
    <col min="88" max="88" width="7.28515625" style="10" customWidth="1"/>
    <col min="89" max="89" width="7.140625" style="6" customWidth="1"/>
    <col min="90" max="90" width="7.5703125" style="6" customWidth="1"/>
    <col min="91" max="16384" width="9.140625" style="5"/>
  </cols>
  <sheetData>
    <row r="1" spans="1:90" s="34" customFormat="1" ht="25.5" customHeight="1">
      <c r="A1" s="32"/>
      <c r="B1" s="33"/>
      <c r="C1" s="58" t="s">
        <v>89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</row>
    <row r="2" spans="1:90" s="14" customFormat="1" ht="13.5" customHeight="1">
      <c r="A2" s="12"/>
      <c r="B2" s="13"/>
      <c r="D2" s="15"/>
      <c r="E2" s="52"/>
      <c r="F2" s="16"/>
      <c r="G2" s="12"/>
      <c r="H2" s="17"/>
      <c r="I2" s="17"/>
      <c r="J2" s="17"/>
      <c r="K2" s="18"/>
      <c r="L2" s="17"/>
      <c r="M2" s="17"/>
      <c r="N2" s="17"/>
      <c r="O2" s="18"/>
      <c r="P2" s="17"/>
      <c r="Q2" s="17"/>
      <c r="R2" s="17"/>
      <c r="S2" s="18"/>
      <c r="T2" s="17"/>
      <c r="U2" s="17"/>
      <c r="V2" s="17"/>
      <c r="W2" s="18"/>
      <c r="X2" s="17"/>
      <c r="Y2" s="17"/>
      <c r="Z2" s="17"/>
      <c r="AA2" s="18"/>
      <c r="AB2" s="17"/>
      <c r="AC2" s="17"/>
      <c r="AD2" s="17"/>
      <c r="AE2" s="18"/>
      <c r="AF2" s="17"/>
      <c r="AG2" s="17"/>
      <c r="AH2" s="17"/>
      <c r="AI2" s="18"/>
      <c r="AJ2" s="17"/>
      <c r="AK2" s="17"/>
      <c r="AL2" s="17"/>
      <c r="AM2" s="18"/>
      <c r="AN2" s="17"/>
      <c r="AO2" s="17"/>
      <c r="AP2" s="17"/>
      <c r="AQ2" s="18"/>
      <c r="AR2" s="17"/>
      <c r="AS2" s="17"/>
      <c r="AT2" s="17"/>
      <c r="AU2" s="18"/>
      <c r="AV2" s="17"/>
      <c r="AW2" s="17"/>
      <c r="AX2" s="17"/>
      <c r="AY2" s="18"/>
      <c r="AZ2" s="17"/>
      <c r="BA2" s="17"/>
      <c r="BB2" s="17"/>
      <c r="BC2" s="18"/>
      <c r="BD2" s="17"/>
      <c r="BE2" s="17"/>
      <c r="BF2" s="17"/>
      <c r="BG2" s="18"/>
      <c r="BH2" s="17"/>
      <c r="BI2" s="17"/>
      <c r="BJ2" s="17"/>
      <c r="BK2" s="18"/>
      <c r="BL2" s="17"/>
      <c r="BM2" s="17"/>
      <c r="BN2" s="17"/>
      <c r="BO2" s="18"/>
      <c r="BP2" s="17"/>
      <c r="BQ2" s="17"/>
      <c r="BR2" s="17"/>
      <c r="BS2" s="18"/>
      <c r="BT2" s="17"/>
      <c r="BU2" s="17"/>
      <c r="BV2" s="17"/>
      <c r="BW2" s="18"/>
      <c r="BX2" s="17"/>
      <c r="BY2" s="17"/>
      <c r="BZ2" s="17"/>
      <c r="CA2" s="18"/>
      <c r="CB2" s="17"/>
      <c r="CC2" s="17"/>
      <c r="CD2" s="17"/>
      <c r="CE2" s="18"/>
      <c r="CF2" s="17"/>
      <c r="CG2" s="17"/>
      <c r="CH2" s="17"/>
      <c r="CI2" s="18"/>
      <c r="CJ2" s="18"/>
      <c r="CK2" s="19"/>
      <c r="CL2" s="19"/>
    </row>
    <row r="3" spans="1:90" s="14" customFormat="1" ht="13.5" hidden="1" customHeight="1">
      <c r="A3" s="12"/>
      <c r="B3" s="13"/>
      <c r="D3" s="15"/>
      <c r="E3" s="52"/>
      <c r="F3" s="16"/>
      <c r="G3" s="12"/>
      <c r="H3" s="17"/>
      <c r="I3" s="17"/>
      <c r="J3" s="17"/>
      <c r="K3" s="18">
        <v>1</v>
      </c>
      <c r="L3" s="17"/>
      <c r="M3" s="17"/>
      <c r="N3" s="17"/>
      <c r="O3" s="18">
        <v>1</v>
      </c>
      <c r="P3" s="17"/>
      <c r="Q3" s="17"/>
      <c r="R3" s="17"/>
      <c r="S3" s="18">
        <v>1</v>
      </c>
      <c r="T3" s="17"/>
      <c r="U3" s="17"/>
      <c r="V3" s="17"/>
      <c r="W3" s="18">
        <v>1</v>
      </c>
      <c r="X3" s="17"/>
      <c r="Y3" s="17"/>
      <c r="Z3" s="17"/>
      <c r="AA3" s="18">
        <v>1</v>
      </c>
      <c r="AB3" s="17"/>
      <c r="AC3" s="17"/>
      <c r="AD3" s="17"/>
      <c r="AE3" s="18">
        <v>1</v>
      </c>
      <c r="AF3" s="17"/>
      <c r="AG3" s="17"/>
      <c r="AH3" s="17"/>
      <c r="AI3" s="18">
        <v>1</v>
      </c>
      <c r="AJ3" s="17"/>
      <c r="AK3" s="17"/>
      <c r="AL3" s="17"/>
      <c r="AM3" s="18">
        <v>1</v>
      </c>
      <c r="AN3" s="17"/>
      <c r="AO3" s="17"/>
      <c r="AP3" s="17"/>
      <c r="AQ3" s="18">
        <v>1</v>
      </c>
      <c r="AR3" s="17"/>
      <c r="AS3" s="17"/>
      <c r="AT3" s="17"/>
      <c r="AU3" s="18">
        <v>1</v>
      </c>
      <c r="AV3" s="17"/>
      <c r="AW3" s="17"/>
      <c r="AX3" s="17"/>
      <c r="AY3" s="18">
        <v>1</v>
      </c>
      <c r="AZ3" s="17"/>
      <c r="BA3" s="17"/>
      <c r="BB3" s="17"/>
      <c r="BC3" s="18">
        <v>1</v>
      </c>
      <c r="BD3" s="17"/>
      <c r="BE3" s="17"/>
      <c r="BF3" s="17"/>
      <c r="BG3" s="18">
        <v>1</v>
      </c>
      <c r="BH3" s="17"/>
      <c r="BI3" s="17"/>
      <c r="BJ3" s="17"/>
      <c r="BK3" s="18">
        <v>1</v>
      </c>
      <c r="BL3" s="17"/>
      <c r="BM3" s="17"/>
      <c r="BN3" s="17"/>
      <c r="BO3" s="18">
        <v>1</v>
      </c>
      <c r="BP3" s="17"/>
      <c r="BQ3" s="17"/>
      <c r="BR3" s="17"/>
      <c r="BS3" s="18">
        <v>1</v>
      </c>
      <c r="BT3" s="17"/>
      <c r="BU3" s="17"/>
      <c r="BV3" s="17"/>
      <c r="BW3" s="18">
        <v>1</v>
      </c>
      <c r="BX3" s="17"/>
      <c r="BY3" s="17"/>
      <c r="BZ3" s="17"/>
      <c r="CA3" s="18">
        <v>1</v>
      </c>
      <c r="CB3" s="17"/>
      <c r="CC3" s="17"/>
      <c r="CD3" s="17"/>
      <c r="CE3" s="18">
        <v>1</v>
      </c>
      <c r="CF3" s="17"/>
      <c r="CG3" s="17"/>
      <c r="CH3" s="17"/>
      <c r="CI3" s="18">
        <v>1</v>
      </c>
      <c r="CJ3" s="18"/>
      <c r="CK3" s="19"/>
      <c r="CL3" s="19"/>
    </row>
    <row r="4" spans="1:90" s="21" customFormat="1" ht="75.75" customHeight="1">
      <c r="A4" s="61" t="s">
        <v>0</v>
      </c>
      <c r="B4" s="66" t="s">
        <v>12</v>
      </c>
      <c r="C4" s="62" t="s">
        <v>1</v>
      </c>
      <c r="D4" s="64" t="s">
        <v>2</v>
      </c>
      <c r="E4" s="60" t="s">
        <v>69</v>
      </c>
      <c r="F4" s="60" t="s">
        <v>3</v>
      </c>
      <c r="G4" s="59" t="s">
        <v>18</v>
      </c>
      <c r="H4" s="35" t="s">
        <v>7</v>
      </c>
      <c r="I4" s="8"/>
      <c r="J4" s="8"/>
      <c r="K4" s="11" t="s">
        <v>73</v>
      </c>
      <c r="L4" s="35" t="s">
        <v>8</v>
      </c>
      <c r="M4" s="8"/>
      <c r="N4" s="8"/>
      <c r="O4" s="11" t="s">
        <v>57</v>
      </c>
      <c r="P4" s="35" t="s">
        <v>22</v>
      </c>
      <c r="Q4" s="8"/>
      <c r="R4" s="8"/>
      <c r="S4" s="11" t="s">
        <v>74</v>
      </c>
      <c r="T4" s="35" t="s">
        <v>20</v>
      </c>
      <c r="U4" s="8"/>
      <c r="V4" s="8"/>
      <c r="W4" s="11" t="s">
        <v>75</v>
      </c>
      <c r="X4" s="35" t="s">
        <v>19</v>
      </c>
      <c r="Y4" s="8"/>
      <c r="Z4" s="8"/>
      <c r="AA4" s="11" t="s">
        <v>56</v>
      </c>
      <c r="AB4" s="35" t="s">
        <v>15</v>
      </c>
      <c r="AC4" s="8"/>
      <c r="AD4" s="8"/>
      <c r="AE4" s="11" t="s">
        <v>76</v>
      </c>
      <c r="AF4" s="35" t="s">
        <v>23</v>
      </c>
      <c r="AG4" s="8"/>
      <c r="AH4" s="8"/>
      <c r="AI4" s="11" t="s">
        <v>77</v>
      </c>
      <c r="AJ4" s="35" t="s">
        <v>61</v>
      </c>
      <c r="AK4" s="8"/>
      <c r="AL4" s="8"/>
      <c r="AM4" s="11" t="s">
        <v>62</v>
      </c>
      <c r="AN4" s="35" t="s">
        <v>16</v>
      </c>
      <c r="AO4" s="8"/>
      <c r="AP4" s="8"/>
      <c r="AQ4" s="11" t="s">
        <v>83</v>
      </c>
      <c r="AR4" s="35" t="s">
        <v>11</v>
      </c>
      <c r="AS4" s="8"/>
      <c r="AT4" s="8"/>
      <c r="AU4" s="11" t="s">
        <v>78</v>
      </c>
      <c r="AV4" s="35" t="s">
        <v>17</v>
      </c>
      <c r="AW4" s="8"/>
      <c r="AX4" s="8"/>
      <c r="AY4" s="11" t="s">
        <v>79</v>
      </c>
      <c r="AZ4" s="35" t="s">
        <v>9</v>
      </c>
      <c r="BA4" s="8"/>
      <c r="BB4" s="8"/>
      <c r="BC4" s="11" t="s">
        <v>58</v>
      </c>
      <c r="BD4" s="35" t="s">
        <v>65</v>
      </c>
      <c r="BE4" s="8"/>
      <c r="BF4" s="8"/>
      <c r="BG4" s="11" t="s">
        <v>66</v>
      </c>
      <c r="BH4" s="35" t="s">
        <v>67</v>
      </c>
      <c r="BI4" s="8"/>
      <c r="BJ4" s="8"/>
      <c r="BK4" s="11" t="s">
        <v>68</v>
      </c>
      <c r="BL4" s="35" t="s">
        <v>24</v>
      </c>
      <c r="BM4" s="8"/>
      <c r="BN4" s="8"/>
      <c r="BO4" s="11" t="s">
        <v>80</v>
      </c>
      <c r="BP4" s="35" t="s">
        <v>63</v>
      </c>
      <c r="BQ4" s="8"/>
      <c r="BR4" s="8"/>
      <c r="BS4" s="11" t="s">
        <v>81</v>
      </c>
      <c r="BT4" s="35" t="s">
        <v>10</v>
      </c>
      <c r="BU4" s="8"/>
      <c r="BV4" s="8"/>
      <c r="BW4" s="11" t="s">
        <v>82</v>
      </c>
      <c r="BX4" s="35" t="s">
        <v>86</v>
      </c>
      <c r="BY4" s="8"/>
      <c r="BZ4" s="8"/>
      <c r="CA4" s="11" t="s">
        <v>55</v>
      </c>
      <c r="CB4" s="35" t="s">
        <v>87</v>
      </c>
      <c r="CC4" s="8"/>
      <c r="CD4" s="8"/>
      <c r="CE4" s="11" t="s">
        <v>60</v>
      </c>
      <c r="CF4" s="35" t="s">
        <v>88</v>
      </c>
      <c r="CG4" s="8"/>
      <c r="CH4" s="8"/>
      <c r="CI4" s="11" t="s">
        <v>64</v>
      </c>
      <c r="CJ4" s="26" t="s">
        <v>21</v>
      </c>
      <c r="CK4" s="20" t="s">
        <v>13</v>
      </c>
      <c r="CL4" s="20" t="s">
        <v>14</v>
      </c>
    </row>
    <row r="5" spans="1:90" s="23" customFormat="1" ht="17.25" customHeight="1">
      <c r="A5" s="61"/>
      <c r="B5" s="67"/>
      <c r="C5" s="63"/>
      <c r="D5" s="65"/>
      <c r="E5" s="60"/>
      <c r="F5" s="60"/>
      <c r="G5" s="59"/>
      <c r="H5" s="36" t="s">
        <v>4</v>
      </c>
      <c r="I5" s="36" t="s">
        <v>5</v>
      </c>
      <c r="J5" s="36" t="s">
        <v>6</v>
      </c>
      <c r="K5" s="9">
        <v>2</v>
      </c>
      <c r="L5" s="36" t="s">
        <v>4</v>
      </c>
      <c r="M5" s="36" t="s">
        <v>5</v>
      </c>
      <c r="N5" s="36" t="s">
        <v>6</v>
      </c>
      <c r="O5" s="9">
        <v>3</v>
      </c>
      <c r="P5" s="36" t="s">
        <v>4</v>
      </c>
      <c r="Q5" s="36" t="s">
        <v>5</v>
      </c>
      <c r="R5" s="36" t="s">
        <v>6</v>
      </c>
      <c r="S5" s="9">
        <v>2</v>
      </c>
      <c r="T5" s="36" t="s">
        <v>4</v>
      </c>
      <c r="U5" s="36" t="s">
        <v>5</v>
      </c>
      <c r="V5" s="36" t="s">
        <v>6</v>
      </c>
      <c r="W5" s="9">
        <v>2</v>
      </c>
      <c r="X5" s="36" t="s">
        <v>4</v>
      </c>
      <c r="Y5" s="36" t="s">
        <v>5</v>
      </c>
      <c r="Z5" s="36" t="s">
        <v>6</v>
      </c>
      <c r="AA5" s="9">
        <v>3</v>
      </c>
      <c r="AB5" s="36" t="s">
        <v>4</v>
      </c>
      <c r="AC5" s="36" t="s">
        <v>5</v>
      </c>
      <c r="AD5" s="36" t="s">
        <v>6</v>
      </c>
      <c r="AE5" s="9">
        <v>3</v>
      </c>
      <c r="AF5" s="36" t="s">
        <v>4</v>
      </c>
      <c r="AG5" s="36" t="s">
        <v>5</v>
      </c>
      <c r="AH5" s="36" t="s">
        <v>6</v>
      </c>
      <c r="AI5" s="9">
        <v>3</v>
      </c>
      <c r="AJ5" s="36" t="s">
        <v>4</v>
      </c>
      <c r="AK5" s="36" t="s">
        <v>5</v>
      </c>
      <c r="AL5" s="36" t="s">
        <v>6</v>
      </c>
      <c r="AM5" s="9">
        <v>2</v>
      </c>
      <c r="AN5" s="36" t="s">
        <v>4</v>
      </c>
      <c r="AO5" s="36" t="s">
        <v>5</v>
      </c>
      <c r="AP5" s="36" t="s">
        <v>6</v>
      </c>
      <c r="AQ5" s="9">
        <v>2</v>
      </c>
      <c r="AR5" s="36" t="s">
        <v>4</v>
      </c>
      <c r="AS5" s="36" t="s">
        <v>5</v>
      </c>
      <c r="AT5" s="36" t="s">
        <v>6</v>
      </c>
      <c r="AU5" s="9">
        <v>3</v>
      </c>
      <c r="AV5" s="36" t="s">
        <v>4</v>
      </c>
      <c r="AW5" s="36" t="s">
        <v>5</v>
      </c>
      <c r="AX5" s="36" t="s">
        <v>6</v>
      </c>
      <c r="AY5" s="9">
        <v>2</v>
      </c>
      <c r="AZ5" s="36" t="s">
        <v>4</v>
      </c>
      <c r="BA5" s="36" t="s">
        <v>5</v>
      </c>
      <c r="BB5" s="36" t="s">
        <v>6</v>
      </c>
      <c r="BC5" s="9">
        <v>3</v>
      </c>
      <c r="BD5" s="36" t="s">
        <v>4</v>
      </c>
      <c r="BE5" s="36" t="s">
        <v>5</v>
      </c>
      <c r="BF5" s="36" t="s">
        <v>6</v>
      </c>
      <c r="BG5" s="9">
        <v>3</v>
      </c>
      <c r="BH5" s="36" t="s">
        <v>4</v>
      </c>
      <c r="BI5" s="36" t="s">
        <v>5</v>
      </c>
      <c r="BJ5" s="36" t="s">
        <v>6</v>
      </c>
      <c r="BK5" s="9">
        <v>2</v>
      </c>
      <c r="BL5" s="36" t="s">
        <v>4</v>
      </c>
      <c r="BM5" s="36" t="s">
        <v>5</v>
      </c>
      <c r="BN5" s="36" t="s">
        <v>6</v>
      </c>
      <c r="BO5" s="9">
        <v>2</v>
      </c>
      <c r="BP5" s="36" t="s">
        <v>4</v>
      </c>
      <c r="BQ5" s="36" t="s">
        <v>5</v>
      </c>
      <c r="BR5" s="36" t="s">
        <v>6</v>
      </c>
      <c r="BS5" s="9">
        <v>2</v>
      </c>
      <c r="BT5" s="36" t="s">
        <v>4</v>
      </c>
      <c r="BU5" s="36" t="s">
        <v>5</v>
      </c>
      <c r="BV5" s="36" t="s">
        <v>6</v>
      </c>
      <c r="BW5" s="9">
        <v>3</v>
      </c>
      <c r="BX5" s="36" t="s">
        <v>4</v>
      </c>
      <c r="BY5" s="36" t="s">
        <v>5</v>
      </c>
      <c r="BZ5" s="36" t="s">
        <v>6</v>
      </c>
      <c r="CA5" s="9">
        <v>2</v>
      </c>
      <c r="CB5" s="36" t="s">
        <v>4</v>
      </c>
      <c r="CC5" s="36" t="s">
        <v>5</v>
      </c>
      <c r="CD5" s="36" t="s">
        <v>6</v>
      </c>
      <c r="CE5" s="9">
        <v>2</v>
      </c>
      <c r="CF5" s="36" t="s">
        <v>4</v>
      </c>
      <c r="CG5" s="36" t="s">
        <v>5</v>
      </c>
      <c r="CH5" s="36" t="s">
        <v>6</v>
      </c>
      <c r="CI5" s="9">
        <v>2</v>
      </c>
      <c r="CJ5" s="9">
        <v>48</v>
      </c>
      <c r="CK5" s="22"/>
      <c r="CL5" s="22"/>
    </row>
    <row r="6" spans="1:90" s="39" customFormat="1" ht="18" customHeight="1">
      <c r="A6" s="44">
        <v>1</v>
      </c>
      <c r="B6" s="47">
        <v>1831116882</v>
      </c>
      <c r="C6" s="37" t="s">
        <v>27</v>
      </c>
      <c r="D6" s="38" t="s">
        <v>28</v>
      </c>
      <c r="E6" s="55" t="s">
        <v>84</v>
      </c>
      <c r="F6" s="56">
        <v>28856</v>
      </c>
      <c r="G6" s="25" t="s">
        <v>70</v>
      </c>
      <c r="H6" s="27">
        <v>7.6</v>
      </c>
      <c r="I6" s="28"/>
      <c r="J6" s="27"/>
      <c r="K6" s="29">
        <v>7.6</v>
      </c>
      <c r="L6" s="27">
        <v>7.4</v>
      </c>
      <c r="M6" s="28"/>
      <c r="N6" s="27"/>
      <c r="O6" s="29">
        <v>7.4</v>
      </c>
      <c r="P6" s="27">
        <v>7</v>
      </c>
      <c r="Q6" s="28"/>
      <c r="R6" s="27"/>
      <c r="S6" s="29">
        <v>7</v>
      </c>
      <c r="T6" s="27">
        <v>7.7</v>
      </c>
      <c r="U6" s="28"/>
      <c r="V6" s="27"/>
      <c r="W6" s="29">
        <v>7.7</v>
      </c>
      <c r="X6" s="27">
        <v>7.7</v>
      </c>
      <c r="Y6" s="28"/>
      <c r="Z6" s="27"/>
      <c r="AA6" s="29">
        <v>7.7</v>
      </c>
      <c r="AB6" s="27">
        <v>6.5</v>
      </c>
      <c r="AC6" s="28"/>
      <c r="AD6" s="27"/>
      <c r="AE6" s="29">
        <v>6.5</v>
      </c>
      <c r="AF6" s="27">
        <v>7.5</v>
      </c>
      <c r="AG6" s="28"/>
      <c r="AH6" s="27"/>
      <c r="AI6" s="29">
        <v>7.5</v>
      </c>
      <c r="AJ6" s="27">
        <v>5.3</v>
      </c>
      <c r="AK6" s="28"/>
      <c r="AL6" s="27"/>
      <c r="AM6" s="29">
        <v>5.3</v>
      </c>
      <c r="AN6" s="27">
        <v>7.6</v>
      </c>
      <c r="AO6" s="28"/>
      <c r="AP6" s="27"/>
      <c r="AQ6" s="29">
        <v>7.6</v>
      </c>
      <c r="AR6" s="27">
        <v>7</v>
      </c>
      <c r="AS6" s="28"/>
      <c r="AT6" s="27"/>
      <c r="AU6" s="29">
        <v>7</v>
      </c>
      <c r="AV6" s="27">
        <v>7.8</v>
      </c>
      <c r="AW6" s="28"/>
      <c r="AX6" s="27"/>
      <c r="AY6" s="29">
        <v>7.8</v>
      </c>
      <c r="AZ6" s="27">
        <v>7.3</v>
      </c>
      <c r="BA6" s="28"/>
      <c r="BB6" s="27"/>
      <c r="BC6" s="29">
        <v>7.3</v>
      </c>
      <c r="BD6" s="27">
        <v>7.7</v>
      </c>
      <c r="BE6" s="28"/>
      <c r="BF6" s="27"/>
      <c r="BG6" s="29">
        <v>7.7</v>
      </c>
      <c r="BH6" s="27">
        <v>7.7</v>
      </c>
      <c r="BI6" s="28"/>
      <c r="BJ6" s="27"/>
      <c r="BK6" s="29">
        <v>7.7</v>
      </c>
      <c r="BL6" s="27">
        <v>7.5</v>
      </c>
      <c r="BM6" s="28"/>
      <c r="BN6" s="27"/>
      <c r="BO6" s="29">
        <v>7.5</v>
      </c>
      <c r="BP6" s="27">
        <v>7.7</v>
      </c>
      <c r="BQ6" s="28"/>
      <c r="BR6" s="27"/>
      <c r="BS6" s="29">
        <v>7.7</v>
      </c>
      <c r="BT6" s="27">
        <v>7.4</v>
      </c>
      <c r="BU6" s="28"/>
      <c r="BV6" s="27"/>
      <c r="BW6" s="29">
        <v>7.4</v>
      </c>
      <c r="BX6" s="27">
        <v>6.5</v>
      </c>
      <c r="BY6" s="28"/>
      <c r="BZ6" s="27"/>
      <c r="CA6" s="29">
        <v>6.5</v>
      </c>
      <c r="CB6" s="27">
        <v>0</v>
      </c>
      <c r="CC6" s="28">
        <v>5.7</v>
      </c>
      <c r="CD6" s="27"/>
      <c r="CE6" s="29">
        <v>5.7</v>
      </c>
      <c r="CF6" s="27">
        <v>4.8</v>
      </c>
      <c r="CG6" s="28"/>
      <c r="CH6" s="27"/>
      <c r="CI6" s="29">
        <v>4.8</v>
      </c>
      <c r="CJ6" s="30">
        <v>7.11</v>
      </c>
      <c r="CK6" s="31">
        <v>0</v>
      </c>
      <c r="CL6" s="31">
        <v>0</v>
      </c>
    </row>
    <row r="7" spans="1:90" s="41" customFormat="1" ht="18" customHeight="1">
      <c r="A7" s="45">
        <v>2</v>
      </c>
      <c r="B7" s="48">
        <v>1831116883</v>
      </c>
      <c r="C7" s="42" t="s">
        <v>29</v>
      </c>
      <c r="D7" s="43" t="s">
        <v>30</v>
      </c>
      <c r="E7" s="57" t="s">
        <v>84</v>
      </c>
      <c r="F7" s="25">
        <v>28414</v>
      </c>
      <c r="G7" s="25" t="s">
        <v>71</v>
      </c>
      <c r="H7" s="27">
        <v>7.8</v>
      </c>
      <c r="I7" s="28"/>
      <c r="J7" s="27"/>
      <c r="K7" s="29">
        <v>7.8</v>
      </c>
      <c r="L7" s="27">
        <v>8.1999999999999993</v>
      </c>
      <c r="M7" s="28"/>
      <c r="N7" s="27"/>
      <c r="O7" s="29">
        <v>8.1999999999999993</v>
      </c>
      <c r="P7" s="27">
        <v>7</v>
      </c>
      <c r="Q7" s="28"/>
      <c r="R7" s="27"/>
      <c r="S7" s="29">
        <v>7</v>
      </c>
      <c r="T7" s="27">
        <v>8.1999999999999993</v>
      </c>
      <c r="U7" s="28"/>
      <c r="V7" s="27"/>
      <c r="W7" s="29">
        <v>8.1999999999999993</v>
      </c>
      <c r="X7" s="27">
        <v>7.8</v>
      </c>
      <c r="Y7" s="28"/>
      <c r="Z7" s="27"/>
      <c r="AA7" s="29">
        <v>7.8</v>
      </c>
      <c r="AB7" s="27">
        <v>8.5</v>
      </c>
      <c r="AC7" s="28"/>
      <c r="AD7" s="27"/>
      <c r="AE7" s="29">
        <v>8.5</v>
      </c>
      <c r="AF7" s="27">
        <v>0</v>
      </c>
      <c r="AG7" s="28">
        <v>8.1999999999999993</v>
      </c>
      <c r="AH7" s="27"/>
      <c r="AI7" s="29">
        <v>8.1999999999999993</v>
      </c>
      <c r="AJ7" s="27">
        <v>5.7</v>
      </c>
      <c r="AK7" s="28"/>
      <c r="AL7" s="27"/>
      <c r="AM7" s="29">
        <v>5.7</v>
      </c>
      <c r="AN7" s="27">
        <v>7.9</v>
      </c>
      <c r="AO7" s="28"/>
      <c r="AP7" s="27"/>
      <c r="AQ7" s="29">
        <v>7.9</v>
      </c>
      <c r="AR7" s="27">
        <v>8</v>
      </c>
      <c r="AS7" s="28"/>
      <c r="AT7" s="27"/>
      <c r="AU7" s="29">
        <v>8</v>
      </c>
      <c r="AV7" s="27">
        <v>7.8</v>
      </c>
      <c r="AW7" s="28"/>
      <c r="AX7" s="27"/>
      <c r="AY7" s="29">
        <v>7.8</v>
      </c>
      <c r="AZ7" s="27">
        <v>7.3</v>
      </c>
      <c r="BA7" s="28"/>
      <c r="BB7" s="27"/>
      <c r="BC7" s="29">
        <v>7.3</v>
      </c>
      <c r="BD7" s="27">
        <v>7.7</v>
      </c>
      <c r="BE7" s="28"/>
      <c r="BF7" s="27"/>
      <c r="BG7" s="29">
        <v>7.7</v>
      </c>
      <c r="BH7" s="27">
        <v>8.4</v>
      </c>
      <c r="BI7" s="28"/>
      <c r="BJ7" s="27"/>
      <c r="BK7" s="29">
        <v>8.4</v>
      </c>
      <c r="BL7" s="27">
        <v>8</v>
      </c>
      <c r="BM7" s="28"/>
      <c r="BN7" s="27"/>
      <c r="BO7" s="29">
        <v>8</v>
      </c>
      <c r="BP7" s="27">
        <v>8.8000000000000007</v>
      </c>
      <c r="BQ7" s="28"/>
      <c r="BR7" s="27"/>
      <c r="BS7" s="29">
        <v>8.8000000000000007</v>
      </c>
      <c r="BT7" s="27">
        <v>6.8</v>
      </c>
      <c r="BU7" s="28"/>
      <c r="BV7" s="27"/>
      <c r="BW7" s="29">
        <v>6.8</v>
      </c>
      <c r="BX7" s="27">
        <v>7.1</v>
      </c>
      <c r="BY7" s="28"/>
      <c r="BZ7" s="27"/>
      <c r="CA7" s="29">
        <v>7.1</v>
      </c>
      <c r="CB7" s="27">
        <v>0</v>
      </c>
      <c r="CC7" s="28">
        <v>7.2</v>
      </c>
      <c r="CD7" s="27"/>
      <c r="CE7" s="29">
        <v>7.2</v>
      </c>
      <c r="CF7" s="27">
        <v>5.8</v>
      </c>
      <c r="CG7" s="28"/>
      <c r="CH7" s="27"/>
      <c r="CI7" s="29">
        <v>5.8</v>
      </c>
      <c r="CJ7" s="30">
        <v>7.64</v>
      </c>
      <c r="CK7" s="40">
        <v>0</v>
      </c>
      <c r="CL7" s="40">
        <v>0</v>
      </c>
    </row>
    <row r="8" spans="1:90" s="41" customFormat="1" ht="18" customHeight="1">
      <c r="A8" s="45">
        <v>3</v>
      </c>
      <c r="B8" s="48">
        <v>1831116884</v>
      </c>
      <c r="C8" s="42" t="s">
        <v>31</v>
      </c>
      <c r="D8" s="43" t="s">
        <v>30</v>
      </c>
      <c r="E8" s="57" t="s">
        <v>84</v>
      </c>
      <c r="F8" s="25">
        <v>28932</v>
      </c>
      <c r="G8" s="25" t="s">
        <v>70</v>
      </c>
      <c r="H8" s="27">
        <v>7.8</v>
      </c>
      <c r="I8" s="28"/>
      <c r="J8" s="27"/>
      <c r="K8" s="29">
        <v>7.8</v>
      </c>
      <c r="L8" s="27">
        <v>7.8</v>
      </c>
      <c r="M8" s="28"/>
      <c r="N8" s="27"/>
      <c r="O8" s="29">
        <v>7.8</v>
      </c>
      <c r="P8" s="27">
        <v>7.3</v>
      </c>
      <c r="Q8" s="28"/>
      <c r="R8" s="27"/>
      <c r="S8" s="29">
        <v>7.3</v>
      </c>
      <c r="T8" s="27">
        <v>7.4</v>
      </c>
      <c r="U8" s="28"/>
      <c r="V8" s="27"/>
      <c r="W8" s="29">
        <v>7.4</v>
      </c>
      <c r="X8" s="27">
        <v>7.1</v>
      </c>
      <c r="Y8" s="28"/>
      <c r="Z8" s="27"/>
      <c r="AA8" s="29">
        <v>7.1</v>
      </c>
      <c r="AB8" s="27">
        <v>5</v>
      </c>
      <c r="AC8" s="28"/>
      <c r="AD8" s="27"/>
      <c r="AE8" s="29">
        <v>5</v>
      </c>
      <c r="AF8" s="27">
        <v>8.5</v>
      </c>
      <c r="AG8" s="28"/>
      <c r="AH8" s="27"/>
      <c r="AI8" s="29">
        <v>8.5</v>
      </c>
      <c r="AJ8" s="27">
        <v>5.0999999999999996</v>
      </c>
      <c r="AK8" s="28"/>
      <c r="AL8" s="27"/>
      <c r="AM8" s="29">
        <v>5.0999999999999996</v>
      </c>
      <c r="AN8" s="27">
        <v>7.8</v>
      </c>
      <c r="AO8" s="28"/>
      <c r="AP8" s="27"/>
      <c r="AQ8" s="29">
        <v>7.8</v>
      </c>
      <c r="AR8" s="27">
        <v>7.4</v>
      </c>
      <c r="AS8" s="28"/>
      <c r="AT8" s="27"/>
      <c r="AU8" s="29">
        <v>7.4</v>
      </c>
      <c r="AV8" s="27">
        <v>7.7</v>
      </c>
      <c r="AW8" s="28"/>
      <c r="AX8" s="27"/>
      <c r="AY8" s="29">
        <v>7.7</v>
      </c>
      <c r="AZ8" s="27">
        <v>7.8</v>
      </c>
      <c r="BA8" s="28"/>
      <c r="BB8" s="27"/>
      <c r="BC8" s="29">
        <v>7.8</v>
      </c>
      <c r="BD8" s="27">
        <v>7.7</v>
      </c>
      <c r="BE8" s="28"/>
      <c r="BF8" s="27"/>
      <c r="BG8" s="29">
        <v>7.7</v>
      </c>
      <c r="BH8" s="27">
        <v>7.3</v>
      </c>
      <c r="BI8" s="28"/>
      <c r="BJ8" s="27"/>
      <c r="BK8" s="29">
        <v>7.3</v>
      </c>
      <c r="BL8" s="27">
        <v>7.9</v>
      </c>
      <c r="BM8" s="28"/>
      <c r="BN8" s="27"/>
      <c r="BO8" s="29">
        <v>7.9</v>
      </c>
      <c r="BP8" s="27">
        <v>9</v>
      </c>
      <c r="BQ8" s="28"/>
      <c r="BR8" s="27"/>
      <c r="BS8" s="29">
        <v>9</v>
      </c>
      <c r="BT8" s="27">
        <v>8.3000000000000007</v>
      </c>
      <c r="BU8" s="28"/>
      <c r="BV8" s="27"/>
      <c r="BW8" s="29">
        <v>8.3000000000000007</v>
      </c>
      <c r="BX8" s="27">
        <v>7.1</v>
      </c>
      <c r="BY8" s="28"/>
      <c r="BZ8" s="27"/>
      <c r="CA8" s="29">
        <v>7.1</v>
      </c>
      <c r="CB8" s="27">
        <v>0</v>
      </c>
      <c r="CC8" s="28">
        <v>0</v>
      </c>
      <c r="CD8" s="27">
        <v>0</v>
      </c>
      <c r="CE8" s="29">
        <v>0</v>
      </c>
      <c r="CF8" s="27">
        <v>6.3</v>
      </c>
      <c r="CG8" s="28"/>
      <c r="CH8" s="27"/>
      <c r="CI8" s="29">
        <v>6.3</v>
      </c>
      <c r="CJ8" s="30">
        <v>7.09</v>
      </c>
      <c r="CK8" s="40">
        <v>1</v>
      </c>
      <c r="CL8" s="40">
        <v>2</v>
      </c>
    </row>
    <row r="9" spans="1:90" s="41" customFormat="1" ht="18" customHeight="1">
      <c r="A9" s="45">
        <v>4</v>
      </c>
      <c r="B9" s="48">
        <v>1831116885</v>
      </c>
      <c r="C9" s="42" t="s">
        <v>32</v>
      </c>
      <c r="D9" s="43" t="s">
        <v>33</v>
      </c>
      <c r="E9" s="57" t="s">
        <v>84</v>
      </c>
      <c r="F9" s="25">
        <v>31169</v>
      </c>
      <c r="G9" s="25" t="s">
        <v>72</v>
      </c>
      <c r="H9" s="27">
        <v>8</v>
      </c>
      <c r="I9" s="28"/>
      <c r="J9" s="27"/>
      <c r="K9" s="29">
        <v>8</v>
      </c>
      <c r="L9" s="27">
        <v>8.3000000000000007</v>
      </c>
      <c r="M9" s="28"/>
      <c r="N9" s="27"/>
      <c r="O9" s="29">
        <v>8.3000000000000007</v>
      </c>
      <c r="P9" s="27">
        <v>6.7</v>
      </c>
      <c r="Q9" s="28"/>
      <c r="R9" s="27"/>
      <c r="S9" s="29">
        <v>6.7</v>
      </c>
      <c r="T9" s="27">
        <v>8.1999999999999993</v>
      </c>
      <c r="U9" s="28"/>
      <c r="V9" s="27"/>
      <c r="W9" s="29">
        <v>8.1999999999999993</v>
      </c>
      <c r="X9" s="27">
        <v>8.3000000000000007</v>
      </c>
      <c r="Y9" s="28"/>
      <c r="Z9" s="27"/>
      <c r="AA9" s="29">
        <v>8.3000000000000007</v>
      </c>
      <c r="AB9" s="27">
        <v>8</v>
      </c>
      <c r="AC9" s="28"/>
      <c r="AD9" s="27"/>
      <c r="AE9" s="29">
        <v>8</v>
      </c>
      <c r="AF9" s="27">
        <v>8.1999999999999993</v>
      </c>
      <c r="AG9" s="28"/>
      <c r="AH9" s="27"/>
      <c r="AI9" s="29">
        <v>8.1999999999999993</v>
      </c>
      <c r="AJ9" s="27">
        <v>6.1</v>
      </c>
      <c r="AK9" s="28"/>
      <c r="AL9" s="27"/>
      <c r="AM9" s="29">
        <v>6.1</v>
      </c>
      <c r="AN9" s="27">
        <v>8</v>
      </c>
      <c r="AO9" s="28"/>
      <c r="AP9" s="27"/>
      <c r="AQ9" s="29">
        <v>8</v>
      </c>
      <c r="AR9" s="27">
        <v>8</v>
      </c>
      <c r="AS9" s="28"/>
      <c r="AT9" s="27"/>
      <c r="AU9" s="29">
        <v>8</v>
      </c>
      <c r="AV9" s="27">
        <v>7.5</v>
      </c>
      <c r="AW9" s="28"/>
      <c r="AX9" s="27"/>
      <c r="AY9" s="29">
        <v>7.5</v>
      </c>
      <c r="AZ9" s="27">
        <v>8</v>
      </c>
      <c r="BA9" s="28"/>
      <c r="BB9" s="27"/>
      <c r="BC9" s="29">
        <v>8</v>
      </c>
      <c r="BD9" s="27">
        <v>8.1</v>
      </c>
      <c r="BE9" s="28"/>
      <c r="BF9" s="27"/>
      <c r="BG9" s="29">
        <v>8.1</v>
      </c>
      <c r="BH9" s="27">
        <v>8.1</v>
      </c>
      <c r="BI9" s="28"/>
      <c r="BJ9" s="27"/>
      <c r="BK9" s="29">
        <v>8.1</v>
      </c>
      <c r="BL9" s="27">
        <v>9.5</v>
      </c>
      <c r="BM9" s="28"/>
      <c r="BN9" s="27"/>
      <c r="BO9" s="29">
        <v>9.5</v>
      </c>
      <c r="BP9" s="27">
        <v>8.8000000000000007</v>
      </c>
      <c r="BQ9" s="28"/>
      <c r="BR9" s="27"/>
      <c r="BS9" s="29">
        <v>8.8000000000000007</v>
      </c>
      <c r="BT9" s="27">
        <v>8.8000000000000007</v>
      </c>
      <c r="BU9" s="28"/>
      <c r="BV9" s="27"/>
      <c r="BW9" s="29">
        <v>8.8000000000000007</v>
      </c>
      <c r="BX9" s="27">
        <v>6.8</v>
      </c>
      <c r="BY9" s="28"/>
      <c r="BZ9" s="27"/>
      <c r="CA9" s="29">
        <v>6.8</v>
      </c>
      <c r="CB9" s="27">
        <v>8</v>
      </c>
      <c r="CC9" s="28"/>
      <c r="CD9" s="27"/>
      <c r="CE9" s="29">
        <v>8</v>
      </c>
      <c r="CF9" s="27">
        <v>7.3</v>
      </c>
      <c r="CG9" s="28"/>
      <c r="CH9" s="27"/>
      <c r="CI9" s="29">
        <v>7.3</v>
      </c>
      <c r="CJ9" s="30">
        <v>7.98</v>
      </c>
      <c r="CK9" s="40">
        <v>0</v>
      </c>
      <c r="CL9" s="40">
        <v>0</v>
      </c>
    </row>
    <row r="10" spans="1:90" s="41" customFormat="1" ht="18" customHeight="1">
      <c r="A10" s="45">
        <v>5</v>
      </c>
      <c r="B10" s="48">
        <v>1831116887</v>
      </c>
      <c r="C10" s="42" t="s">
        <v>34</v>
      </c>
      <c r="D10" s="43" t="s">
        <v>35</v>
      </c>
      <c r="E10" s="57" t="s">
        <v>84</v>
      </c>
      <c r="F10" s="25">
        <v>31995</v>
      </c>
      <c r="G10" s="25" t="s">
        <v>72</v>
      </c>
      <c r="H10" s="27">
        <v>7.8</v>
      </c>
      <c r="I10" s="28"/>
      <c r="J10" s="27"/>
      <c r="K10" s="29">
        <v>7.8</v>
      </c>
      <c r="L10" s="27">
        <v>8.1999999999999993</v>
      </c>
      <c r="M10" s="28"/>
      <c r="N10" s="27"/>
      <c r="O10" s="29">
        <v>8.1999999999999993</v>
      </c>
      <c r="P10" s="27">
        <v>7</v>
      </c>
      <c r="Q10" s="28"/>
      <c r="R10" s="27"/>
      <c r="S10" s="29">
        <v>7</v>
      </c>
      <c r="T10" s="27">
        <v>7.2</v>
      </c>
      <c r="U10" s="28"/>
      <c r="V10" s="27"/>
      <c r="W10" s="29">
        <v>7.2</v>
      </c>
      <c r="X10" s="27">
        <v>7</v>
      </c>
      <c r="Y10" s="28"/>
      <c r="Z10" s="27"/>
      <c r="AA10" s="29">
        <v>7</v>
      </c>
      <c r="AB10" s="27">
        <v>7</v>
      </c>
      <c r="AC10" s="28"/>
      <c r="AD10" s="27"/>
      <c r="AE10" s="29">
        <v>7</v>
      </c>
      <c r="AF10" s="27">
        <v>6.5</v>
      </c>
      <c r="AG10" s="28"/>
      <c r="AH10" s="27"/>
      <c r="AI10" s="29">
        <v>6.5</v>
      </c>
      <c r="AJ10" s="27">
        <v>6.1</v>
      </c>
      <c r="AK10" s="28"/>
      <c r="AL10" s="27"/>
      <c r="AM10" s="29">
        <v>6.1</v>
      </c>
      <c r="AN10" s="27">
        <v>7.3</v>
      </c>
      <c r="AO10" s="28"/>
      <c r="AP10" s="27"/>
      <c r="AQ10" s="29">
        <v>7.3</v>
      </c>
      <c r="AR10" s="27">
        <v>7.6</v>
      </c>
      <c r="AS10" s="28"/>
      <c r="AT10" s="27"/>
      <c r="AU10" s="29">
        <v>7.6</v>
      </c>
      <c r="AV10" s="27">
        <v>7.4</v>
      </c>
      <c r="AW10" s="28"/>
      <c r="AX10" s="27"/>
      <c r="AY10" s="29">
        <v>7.4</v>
      </c>
      <c r="AZ10" s="27">
        <v>7.1</v>
      </c>
      <c r="BA10" s="28"/>
      <c r="BB10" s="27"/>
      <c r="BC10" s="29">
        <v>7.1</v>
      </c>
      <c r="BD10" s="27">
        <v>8.3000000000000007</v>
      </c>
      <c r="BE10" s="28"/>
      <c r="BF10" s="27"/>
      <c r="BG10" s="29">
        <v>8.3000000000000007</v>
      </c>
      <c r="BH10" s="27">
        <v>8.6999999999999993</v>
      </c>
      <c r="BI10" s="28"/>
      <c r="BJ10" s="27"/>
      <c r="BK10" s="29">
        <v>8.6999999999999993</v>
      </c>
      <c r="BL10" s="27">
        <v>8.9</v>
      </c>
      <c r="BM10" s="28"/>
      <c r="BN10" s="27"/>
      <c r="BO10" s="29">
        <v>8.9</v>
      </c>
      <c r="BP10" s="27">
        <v>9</v>
      </c>
      <c r="BQ10" s="28"/>
      <c r="BR10" s="27"/>
      <c r="BS10" s="29">
        <v>9</v>
      </c>
      <c r="BT10" s="27">
        <v>7.7</v>
      </c>
      <c r="BU10" s="28"/>
      <c r="BV10" s="27"/>
      <c r="BW10" s="29">
        <v>7.7</v>
      </c>
      <c r="BX10" s="27">
        <v>7.2</v>
      </c>
      <c r="BY10" s="28"/>
      <c r="BZ10" s="27"/>
      <c r="CA10" s="29">
        <v>7.2</v>
      </c>
      <c r="CB10" s="27">
        <v>6.8</v>
      </c>
      <c r="CC10" s="28"/>
      <c r="CD10" s="27"/>
      <c r="CE10" s="29">
        <v>6.8</v>
      </c>
      <c r="CF10" s="27">
        <v>5.4</v>
      </c>
      <c r="CG10" s="28"/>
      <c r="CH10" s="27"/>
      <c r="CI10" s="29">
        <v>5.4</v>
      </c>
      <c r="CJ10" s="30">
        <v>7.41</v>
      </c>
      <c r="CK10" s="40">
        <v>0</v>
      </c>
      <c r="CL10" s="40">
        <v>0</v>
      </c>
    </row>
    <row r="11" spans="1:90" s="41" customFormat="1" ht="18" customHeight="1">
      <c r="A11" s="45">
        <v>6</v>
      </c>
      <c r="B11" s="48">
        <v>1831116889</v>
      </c>
      <c r="C11" s="42" t="s">
        <v>36</v>
      </c>
      <c r="D11" s="43" t="s">
        <v>37</v>
      </c>
      <c r="E11" s="57" t="s">
        <v>84</v>
      </c>
      <c r="F11" s="25">
        <v>29007</v>
      </c>
      <c r="G11" s="25" t="s">
        <v>71</v>
      </c>
      <c r="H11" s="27">
        <v>8</v>
      </c>
      <c r="I11" s="28"/>
      <c r="J11" s="27"/>
      <c r="K11" s="29">
        <v>8</v>
      </c>
      <c r="L11" s="27">
        <v>8</v>
      </c>
      <c r="M11" s="28"/>
      <c r="N11" s="27"/>
      <c r="O11" s="29">
        <v>8</v>
      </c>
      <c r="P11" s="27">
        <v>6.4</v>
      </c>
      <c r="Q11" s="28"/>
      <c r="R11" s="27"/>
      <c r="S11" s="29">
        <v>6.4</v>
      </c>
      <c r="T11" s="27">
        <v>8.1999999999999993</v>
      </c>
      <c r="U11" s="28"/>
      <c r="V11" s="27"/>
      <c r="W11" s="29">
        <v>8.1999999999999993</v>
      </c>
      <c r="X11" s="27">
        <v>7.3</v>
      </c>
      <c r="Y11" s="28"/>
      <c r="Z11" s="27"/>
      <c r="AA11" s="29">
        <v>7.3</v>
      </c>
      <c r="AB11" s="27">
        <v>8.5</v>
      </c>
      <c r="AC11" s="28"/>
      <c r="AD11" s="27"/>
      <c r="AE11" s="29">
        <v>8.5</v>
      </c>
      <c r="AF11" s="27">
        <v>8.1999999999999993</v>
      </c>
      <c r="AG11" s="28"/>
      <c r="AH11" s="27"/>
      <c r="AI11" s="29">
        <v>8.1999999999999993</v>
      </c>
      <c r="AJ11" s="27">
        <v>6.3</v>
      </c>
      <c r="AK11" s="28"/>
      <c r="AL11" s="27"/>
      <c r="AM11" s="29">
        <v>6.3</v>
      </c>
      <c r="AN11" s="27">
        <v>7.4</v>
      </c>
      <c r="AO11" s="28"/>
      <c r="AP11" s="27"/>
      <c r="AQ11" s="29">
        <v>7.4</v>
      </c>
      <c r="AR11" s="27">
        <v>7.4</v>
      </c>
      <c r="AS11" s="28"/>
      <c r="AT11" s="27"/>
      <c r="AU11" s="29">
        <v>7.4</v>
      </c>
      <c r="AV11" s="27">
        <v>7.4</v>
      </c>
      <c r="AW11" s="28"/>
      <c r="AX11" s="27"/>
      <c r="AY11" s="29">
        <v>7.4</v>
      </c>
      <c r="AZ11" s="27">
        <v>7.2</v>
      </c>
      <c r="BA11" s="28"/>
      <c r="BB11" s="27"/>
      <c r="BC11" s="29">
        <v>7.2</v>
      </c>
      <c r="BD11" s="27">
        <v>8.3000000000000007</v>
      </c>
      <c r="BE11" s="28"/>
      <c r="BF11" s="27"/>
      <c r="BG11" s="29">
        <v>8.3000000000000007</v>
      </c>
      <c r="BH11" s="27">
        <v>9</v>
      </c>
      <c r="BI11" s="28"/>
      <c r="BJ11" s="27"/>
      <c r="BK11" s="29">
        <v>9</v>
      </c>
      <c r="BL11" s="27">
        <v>7.3</v>
      </c>
      <c r="BM11" s="28"/>
      <c r="BN11" s="27"/>
      <c r="BO11" s="29">
        <v>7.3</v>
      </c>
      <c r="BP11" s="27">
        <v>9.1</v>
      </c>
      <c r="BQ11" s="28"/>
      <c r="BR11" s="27"/>
      <c r="BS11" s="29">
        <v>9.1</v>
      </c>
      <c r="BT11" s="27">
        <v>7.8</v>
      </c>
      <c r="BU11" s="28"/>
      <c r="BV11" s="27"/>
      <c r="BW11" s="29">
        <v>7.8</v>
      </c>
      <c r="BX11" s="27">
        <v>7.1</v>
      </c>
      <c r="BY11" s="28"/>
      <c r="BZ11" s="27"/>
      <c r="CA11" s="29">
        <v>7.1</v>
      </c>
      <c r="CB11" s="27">
        <v>8</v>
      </c>
      <c r="CC11" s="28"/>
      <c r="CD11" s="27"/>
      <c r="CE11" s="29">
        <v>8</v>
      </c>
      <c r="CF11" s="27">
        <v>7.2</v>
      </c>
      <c r="CG11" s="28"/>
      <c r="CH11" s="27"/>
      <c r="CI11" s="29">
        <v>7.2</v>
      </c>
      <c r="CJ11" s="30">
        <v>7.73</v>
      </c>
      <c r="CK11" s="40">
        <v>0</v>
      </c>
      <c r="CL11" s="40">
        <v>0</v>
      </c>
    </row>
    <row r="12" spans="1:90" s="41" customFormat="1" ht="18" customHeight="1">
      <c r="A12" s="45">
        <v>7</v>
      </c>
      <c r="B12" s="48">
        <v>1831116891</v>
      </c>
      <c r="C12" s="42" t="s">
        <v>38</v>
      </c>
      <c r="D12" s="43" t="s">
        <v>39</v>
      </c>
      <c r="E12" s="57" t="s">
        <v>84</v>
      </c>
      <c r="F12" s="25">
        <v>31048</v>
      </c>
      <c r="G12" s="25" t="s">
        <v>72</v>
      </c>
      <c r="H12" s="27">
        <v>7.6</v>
      </c>
      <c r="I12" s="28"/>
      <c r="J12" s="27"/>
      <c r="K12" s="29">
        <v>7.6</v>
      </c>
      <c r="L12" s="27">
        <v>7.8</v>
      </c>
      <c r="M12" s="28"/>
      <c r="N12" s="27"/>
      <c r="O12" s="29">
        <v>7.8</v>
      </c>
      <c r="P12" s="27">
        <v>6.9</v>
      </c>
      <c r="Q12" s="28"/>
      <c r="R12" s="27"/>
      <c r="S12" s="29">
        <v>6.9</v>
      </c>
      <c r="T12" s="27">
        <v>8.8000000000000007</v>
      </c>
      <c r="U12" s="28"/>
      <c r="V12" s="27"/>
      <c r="W12" s="29">
        <v>8.8000000000000007</v>
      </c>
      <c r="X12" s="27">
        <v>7.7</v>
      </c>
      <c r="Y12" s="28"/>
      <c r="Z12" s="27"/>
      <c r="AA12" s="29">
        <v>7.7</v>
      </c>
      <c r="AB12" s="27">
        <v>7</v>
      </c>
      <c r="AC12" s="28"/>
      <c r="AD12" s="27"/>
      <c r="AE12" s="29">
        <v>7</v>
      </c>
      <c r="AF12" s="27">
        <v>7.5</v>
      </c>
      <c r="AG12" s="28"/>
      <c r="AH12" s="27"/>
      <c r="AI12" s="29">
        <v>7.5</v>
      </c>
      <c r="AJ12" s="27">
        <v>6.7</v>
      </c>
      <c r="AK12" s="28"/>
      <c r="AL12" s="27"/>
      <c r="AM12" s="29">
        <v>6.7</v>
      </c>
      <c r="AN12" s="27">
        <v>7.4</v>
      </c>
      <c r="AO12" s="28"/>
      <c r="AP12" s="27"/>
      <c r="AQ12" s="29">
        <v>7.4</v>
      </c>
      <c r="AR12" s="27">
        <v>8.1999999999999993</v>
      </c>
      <c r="AS12" s="28"/>
      <c r="AT12" s="27"/>
      <c r="AU12" s="29">
        <v>8.1999999999999993</v>
      </c>
      <c r="AV12" s="27">
        <v>7.2</v>
      </c>
      <c r="AW12" s="28"/>
      <c r="AX12" s="27"/>
      <c r="AY12" s="29">
        <v>7.2</v>
      </c>
      <c r="AZ12" s="27">
        <v>7.1</v>
      </c>
      <c r="BA12" s="28"/>
      <c r="BB12" s="27"/>
      <c r="BC12" s="29">
        <v>7.1</v>
      </c>
      <c r="BD12" s="27">
        <v>8.1</v>
      </c>
      <c r="BE12" s="28"/>
      <c r="BF12" s="27"/>
      <c r="BG12" s="29">
        <v>8.1</v>
      </c>
      <c r="BH12" s="27">
        <v>9</v>
      </c>
      <c r="BI12" s="28"/>
      <c r="BJ12" s="27"/>
      <c r="BK12" s="29">
        <v>9</v>
      </c>
      <c r="BL12" s="27">
        <v>5.8</v>
      </c>
      <c r="BM12" s="28"/>
      <c r="BN12" s="27"/>
      <c r="BO12" s="29">
        <v>5.8</v>
      </c>
      <c r="BP12" s="27">
        <v>9.1999999999999993</v>
      </c>
      <c r="BQ12" s="28"/>
      <c r="BR12" s="27"/>
      <c r="BS12" s="29">
        <v>9.1999999999999993</v>
      </c>
      <c r="BT12" s="27">
        <v>7.7</v>
      </c>
      <c r="BU12" s="28"/>
      <c r="BV12" s="27"/>
      <c r="BW12" s="29">
        <v>7.7</v>
      </c>
      <c r="BX12" s="27">
        <v>7.5</v>
      </c>
      <c r="BY12" s="28"/>
      <c r="BZ12" s="27"/>
      <c r="CA12" s="29">
        <v>7.5</v>
      </c>
      <c r="CB12" s="27">
        <v>6.2</v>
      </c>
      <c r="CC12" s="28"/>
      <c r="CD12" s="27"/>
      <c r="CE12" s="29">
        <v>6.2</v>
      </c>
      <c r="CF12" s="27">
        <v>8.3000000000000007</v>
      </c>
      <c r="CG12" s="28"/>
      <c r="CH12" s="27"/>
      <c r="CI12" s="29">
        <v>8.3000000000000007</v>
      </c>
      <c r="CJ12" s="30">
        <v>7.59</v>
      </c>
      <c r="CK12" s="40">
        <v>0</v>
      </c>
      <c r="CL12" s="40">
        <v>0</v>
      </c>
    </row>
    <row r="13" spans="1:90" s="41" customFormat="1" ht="18" customHeight="1">
      <c r="A13" s="45">
        <v>8</v>
      </c>
      <c r="B13" s="48">
        <v>1831116892</v>
      </c>
      <c r="C13" s="42" t="s">
        <v>40</v>
      </c>
      <c r="D13" s="43" t="s">
        <v>41</v>
      </c>
      <c r="E13" s="57" t="s">
        <v>84</v>
      </c>
      <c r="F13" s="25">
        <v>28135</v>
      </c>
      <c r="G13" s="25" t="s">
        <v>72</v>
      </c>
      <c r="H13" s="27">
        <v>7.2</v>
      </c>
      <c r="I13" s="28"/>
      <c r="J13" s="27"/>
      <c r="K13" s="29">
        <v>7.2</v>
      </c>
      <c r="L13" s="27">
        <v>7.8</v>
      </c>
      <c r="M13" s="28"/>
      <c r="N13" s="27"/>
      <c r="O13" s="29">
        <v>7.8</v>
      </c>
      <c r="P13" s="27">
        <v>7</v>
      </c>
      <c r="Q13" s="28"/>
      <c r="R13" s="27"/>
      <c r="S13" s="29">
        <v>7</v>
      </c>
      <c r="T13" s="27">
        <v>8.8000000000000007</v>
      </c>
      <c r="U13" s="28"/>
      <c r="V13" s="27"/>
      <c r="W13" s="29">
        <v>8.8000000000000007</v>
      </c>
      <c r="X13" s="27">
        <v>7.8</v>
      </c>
      <c r="Y13" s="28"/>
      <c r="Z13" s="27"/>
      <c r="AA13" s="29">
        <v>7.8</v>
      </c>
      <c r="AB13" s="27">
        <v>6.5</v>
      </c>
      <c r="AC13" s="28"/>
      <c r="AD13" s="27"/>
      <c r="AE13" s="29">
        <v>6.5</v>
      </c>
      <c r="AF13" s="27">
        <v>7.8</v>
      </c>
      <c r="AG13" s="28"/>
      <c r="AH13" s="27"/>
      <c r="AI13" s="29">
        <v>7.8</v>
      </c>
      <c r="AJ13" s="27">
        <v>6.3</v>
      </c>
      <c r="AK13" s="28"/>
      <c r="AL13" s="27"/>
      <c r="AM13" s="29">
        <v>6.3</v>
      </c>
      <c r="AN13" s="27">
        <v>7.7</v>
      </c>
      <c r="AO13" s="28"/>
      <c r="AP13" s="27"/>
      <c r="AQ13" s="29">
        <v>7.7</v>
      </c>
      <c r="AR13" s="27">
        <v>6.8</v>
      </c>
      <c r="AS13" s="28"/>
      <c r="AT13" s="27"/>
      <c r="AU13" s="29">
        <v>6.8</v>
      </c>
      <c r="AV13" s="27">
        <v>7.6</v>
      </c>
      <c r="AW13" s="28"/>
      <c r="AX13" s="27"/>
      <c r="AY13" s="29">
        <v>7.6</v>
      </c>
      <c r="AZ13" s="27">
        <v>7.1</v>
      </c>
      <c r="BA13" s="28"/>
      <c r="BB13" s="27"/>
      <c r="BC13" s="29">
        <v>7.1</v>
      </c>
      <c r="BD13" s="27">
        <v>8.1</v>
      </c>
      <c r="BE13" s="28"/>
      <c r="BF13" s="27"/>
      <c r="BG13" s="29">
        <v>8.1</v>
      </c>
      <c r="BH13" s="27">
        <v>8.4</v>
      </c>
      <c r="BI13" s="28"/>
      <c r="BJ13" s="27"/>
      <c r="BK13" s="29">
        <v>8.4</v>
      </c>
      <c r="BL13" s="27">
        <v>8.3000000000000007</v>
      </c>
      <c r="BM13" s="28"/>
      <c r="BN13" s="27"/>
      <c r="BO13" s="29">
        <v>8.3000000000000007</v>
      </c>
      <c r="BP13" s="27">
        <v>8.5</v>
      </c>
      <c r="BQ13" s="28"/>
      <c r="BR13" s="27"/>
      <c r="BS13" s="29">
        <v>8.5</v>
      </c>
      <c r="BT13" s="27">
        <v>6.9</v>
      </c>
      <c r="BU13" s="28"/>
      <c r="BV13" s="27"/>
      <c r="BW13" s="29">
        <v>6.9</v>
      </c>
      <c r="BX13" s="27">
        <v>7.3</v>
      </c>
      <c r="BY13" s="28"/>
      <c r="BZ13" s="27"/>
      <c r="CA13" s="29">
        <v>7.3</v>
      </c>
      <c r="CB13" s="27">
        <v>7.1</v>
      </c>
      <c r="CC13" s="28"/>
      <c r="CD13" s="27"/>
      <c r="CE13" s="29">
        <v>7.1</v>
      </c>
      <c r="CF13" s="27">
        <v>5.9</v>
      </c>
      <c r="CG13" s="28"/>
      <c r="CH13" s="27"/>
      <c r="CI13" s="29">
        <v>5.9</v>
      </c>
      <c r="CJ13" s="30">
        <v>7.43</v>
      </c>
      <c r="CK13" s="40">
        <v>0</v>
      </c>
      <c r="CL13" s="40">
        <v>0</v>
      </c>
    </row>
    <row r="14" spans="1:90" s="41" customFormat="1" ht="18" customHeight="1">
      <c r="A14" s="45">
        <v>9</v>
      </c>
      <c r="B14" s="48">
        <v>1831116894</v>
      </c>
      <c r="C14" s="42" t="s">
        <v>44</v>
      </c>
      <c r="D14" s="43" t="s">
        <v>45</v>
      </c>
      <c r="E14" s="57" t="s">
        <v>84</v>
      </c>
      <c r="F14" s="25">
        <v>31526</v>
      </c>
      <c r="G14" s="25" t="s">
        <v>71</v>
      </c>
      <c r="H14" s="27">
        <v>7.6</v>
      </c>
      <c r="I14" s="28"/>
      <c r="J14" s="27"/>
      <c r="K14" s="29">
        <v>7.6</v>
      </c>
      <c r="L14" s="27">
        <v>7.8</v>
      </c>
      <c r="M14" s="28"/>
      <c r="N14" s="27"/>
      <c r="O14" s="29">
        <v>7.8</v>
      </c>
      <c r="P14" s="27">
        <v>3.6</v>
      </c>
      <c r="Q14" s="28">
        <v>0</v>
      </c>
      <c r="R14" s="27"/>
      <c r="S14" s="29">
        <v>3.6</v>
      </c>
      <c r="T14" s="27">
        <v>8.5</v>
      </c>
      <c r="U14" s="28"/>
      <c r="V14" s="27"/>
      <c r="W14" s="29">
        <v>8.5</v>
      </c>
      <c r="X14" s="27">
        <v>7.3</v>
      </c>
      <c r="Y14" s="28"/>
      <c r="Z14" s="27"/>
      <c r="AA14" s="29">
        <v>7.3</v>
      </c>
      <c r="AB14" s="27">
        <v>7</v>
      </c>
      <c r="AC14" s="28"/>
      <c r="AD14" s="27"/>
      <c r="AE14" s="29">
        <v>7</v>
      </c>
      <c r="AF14" s="27">
        <v>7.8</v>
      </c>
      <c r="AG14" s="28"/>
      <c r="AH14" s="27"/>
      <c r="AI14" s="29">
        <v>7.8</v>
      </c>
      <c r="AJ14" s="27">
        <v>5</v>
      </c>
      <c r="AK14" s="28"/>
      <c r="AL14" s="27"/>
      <c r="AM14" s="29">
        <v>5</v>
      </c>
      <c r="AN14" s="27">
        <v>7.8</v>
      </c>
      <c r="AO14" s="28"/>
      <c r="AP14" s="27"/>
      <c r="AQ14" s="29">
        <v>7.8</v>
      </c>
      <c r="AR14" s="27">
        <v>7.2</v>
      </c>
      <c r="AS14" s="28"/>
      <c r="AT14" s="27"/>
      <c r="AU14" s="29">
        <v>7.2</v>
      </c>
      <c r="AV14" s="27">
        <v>8.5</v>
      </c>
      <c r="AW14" s="28"/>
      <c r="AX14" s="27"/>
      <c r="AY14" s="29">
        <v>8.5</v>
      </c>
      <c r="AZ14" s="27">
        <v>6.5</v>
      </c>
      <c r="BA14" s="28"/>
      <c r="BB14" s="27"/>
      <c r="BC14" s="29">
        <v>6.5</v>
      </c>
      <c r="BD14" s="27">
        <v>8.1</v>
      </c>
      <c r="BE14" s="28"/>
      <c r="BF14" s="27"/>
      <c r="BG14" s="29">
        <v>8.1</v>
      </c>
      <c r="BH14" s="27">
        <v>8.6999999999999993</v>
      </c>
      <c r="BI14" s="28"/>
      <c r="BJ14" s="27"/>
      <c r="BK14" s="29">
        <v>8.6999999999999993</v>
      </c>
      <c r="BL14" s="27">
        <v>6.9</v>
      </c>
      <c r="BM14" s="28"/>
      <c r="BN14" s="27"/>
      <c r="BO14" s="29">
        <v>6.9</v>
      </c>
      <c r="BP14" s="27">
        <v>7.8</v>
      </c>
      <c r="BQ14" s="28"/>
      <c r="BR14" s="27"/>
      <c r="BS14" s="29">
        <v>7.8</v>
      </c>
      <c r="BT14" s="27">
        <v>6.5</v>
      </c>
      <c r="BU14" s="28"/>
      <c r="BV14" s="27"/>
      <c r="BW14" s="29">
        <v>6.5</v>
      </c>
      <c r="BX14" s="27">
        <v>7.3</v>
      </c>
      <c r="BY14" s="28"/>
      <c r="BZ14" s="27"/>
      <c r="CA14" s="29">
        <v>7.3</v>
      </c>
      <c r="CB14" s="27">
        <v>0</v>
      </c>
      <c r="CC14" s="28">
        <v>8.8000000000000007</v>
      </c>
      <c r="CD14" s="27"/>
      <c r="CE14" s="29">
        <v>8.8000000000000007</v>
      </c>
      <c r="CF14" s="27">
        <v>5.2</v>
      </c>
      <c r="CG14" s="28"/>
      <c r="CH14" s="27"/>
      <c r="CI14" s="29">
        <v>5.2</v>
      </c>
      <c r="CJ14" s="30">
        <v>7.21</v>
      </c>
      <c r="CK14" s="40">
        <v>1</v>
      </c>
      <c r="CL14" s="40">
        <v>2</v>
      </c>
    </row>
    <row r="15" spans="1:90" s="41" customFormat="1" ht="18" customHeight="1">
      <c r="A15" s="45">
        <v>10</v>
      </c>
      <c r="B15" s="48">
        <v>1831116895</v>
      </c>
      <c r="C15" s="42" t="s">
        <v>46</v>
      </c>
      <c r="D15" s="43" t="s">
        <v>47</v>
      </c>
      <c r="E15" s="57" t="s">
        <v>84</v>
      </c>
      <c r="F15" s="25">
        <v>32045</v>
      </c>
      <c r="G15" s="25" t="s">
        <v>72</v>
      </c>
      <c r="H15" s="27">
        <v>7</v>
      </c>
      <c r="I15" s="28"/>
      <c r="J15" s="27"/>
      <c r="K15" s="29">
        <v>7</v>
      </c>
      <c r="L15" s="27">
        <v>8.4</v>
      </c>
      <c r="M15" s="28"/>
      <c r="N15" s="27"/>
      <c r="O15" s="29">
        <v>8.4</v>
      </c>
      <c r="P15" s="27">
        <v>6.4</v>
      </c>
      <c r="Q15" s="28"/>
      <c r="R15" s="27"/>
      <c r="S15" s="29">
        <v>6.4</v>
      </c>
      <c r="T15" s="27">
        <v>7.2</v>
      </c>
      <c r="U15" s="28"/>
      <c r="V15" s="27"/>
      <c r="W15" s="29">
        <v>7.2</v>
      </c>
      <c r="X15" s="27">
        <v>6.8</v>
      </c>
      <c r="Y15" s="28"/>
      <c r="Z15" s="27"/>
      <c r="AA15" s="29">
        <v>6.8</v>
      </c>
      <c r="AB15" s="27">
        <v>6.5</v>
      </c>
      <c r="AC15" s="28"/>
      <c r="AD15" s="27"/>
      <c r="AE15" s="29">
        <v>6.5</v>
      </c>
      <c r="AF15" s="27">
        <v>6.5</v>
      </c>
      <c r="AG15" s="28"/>
      <c r="AH15" s="27"/>
      <c r="AI15" s="29">
        <v>6.5</v>
      </c>
      <c r="AJ15" s="27">
        <v>6.8</v>
      </c>
      <c r="AK15" s="28"/>
      <c r="AL15" s="27"/>
      <c r="AM15" s="29">
        <v>6.8</v>
      </c>
      <c r="AN15" s="27">
        <v>7.7</v>
      </c>
      <c r="AO15" s="28"/>
      <c r="AP15" s="27"/>
      <c r="AQ15" s="29">
        <v>7.7</v>
      </c>
      <c r="AR15" s="27">
        <v>6.4</v>
      </c>
      <c r="AS15" s="28"/>
      <c r="AT15" s="27"/>
      <c r="AU15" s="29">
        <v>6.4</v>
      </c>
      <c r="AV15" s="27">
        <v>8.3000000000000007</v>
      </c>
      <c r="AW15" s="28"/>
      <c r="AX15" s="27"/>
      <c r="AY15" s="29">
        <v>8.3000000000000007</v>
      </c>
      <c r="AZ15" s="27">
        <v>7.2</v>
      </c>
      <c r="BA15" s="28"/>
      <c r="BB15" s="27"/>
      <c r="BC15" s="29">
        <v>7.2</v>
      </c>
      <c r="BD15" s="27">
        <v>8.5</v>
      </c>
      <c r="BE15" s="28"/>
      <c r="BF15" s="27"/>
      <c r="BG15" s="29">
        <v>8.5</v>
      </c>
      <c r="BH15" s="27">
        <v>7.6</v>
      </c>
      <c r="BI15" s="28"/>
      <c r="BJ15" s="27"/>
      <c r="BK15" s="29">
        <v>7.6</v>
      </c>
      <c r="BL15" s="27">
        <v>6</v>
      </c>
      <c r="BM15" s="28"/>
      <c r="BN15" s="27"/>
      <c r="BO15" s="29">
        <v>6</v>
      </c>
      <c r="BP15" s="27">
        <v>7.8</v>
      </c>
      <c r="BQ15" s="28"/>
      <c r="BR15" s="27"/>
      <c r="BS15" s="29">
        <v>7.8</v>
      </c>
      <c r="BT15" s="27">
        <v>7.8</v>
      </c>
      <c r="BU15" s="28"/>
      <c r="BV15" s="27"/>
      <c r="BW15" s="29">
        <v>7.8</v>
      </c>
      <c r="BX15" s="27">
        <v>7.5</v>
      </c>
      <c r="BY15" s="28"/>
      <c r="BZ15" s="27"/>
      <c r="CA15" s="29">
        <v>7.5</v>
      </c>
      <c r="CB15" s="27">
        <v>0</v>
      </c>
      <c r="CC15" s="28">
        <v>8.3000000000000007</v>
      </c>
      <c r="CD15" s="27"/>
      <c r="CE15" s="29">
        <v>8.3000000000000007</v>
      </c>
      <c r="CF15" s="27">
        <v>6</v>
      </c>
      <c r="CG15" s="28"/>
      <c r="CH15" s="27"/>
      <c r="CI15" s="29">
        <v>6</v>
      </c>
      <c r="CJ15" s="30">
        <v>7.24</v>
      </c>
      <c r="CK15" s="40">
        <v>0</v>
      </c>
      <c r="CL15" s="40">
        <v>0</v>
      </c>
    </row>
    <row r="16" spans="1:90" s="41" customFormat="1" ht="18" customHeight="1">
      <c r="A16" s="45">
        <v>11</v>
      </c>
      <c r="B16" s="48">
        <v>1831116896</v>
      </c>
      <c r="C16" s="42" t="s">
        <v>48</v>
      </c>
      <c r="D16" s="43" t="s">
        <v>49</v>
      </c>
      <c r="E16" s="57" t="s">
        <v>84</v>
      </c>
      <c r="F16" s="25">
        <v>31229</v>
      </c>
      <c r="G16" s="25" t="s">
        <v>72</v>
      </c>
      <c r="H16" s="27">
        <v>8</v>
      </c>
      <c r="I16" s="28"/>
      <c r="J16" s="27"/>
      <c r="K16" s="29">
        <v>8</v>
      </c>
      <c r="L16" s="27">
        <v>7.8</v>
      </c>
      <c r="M16" s="28"/>
      <c r="N16" s="27"/>
      <c r="O16" s="29">
        <v>7.8</v>
      </c>
      <c r="P16" s="27">
        <v>0</v>
      </c>
      <c r="Q16" s="28">
        <v>6.7</v>
      </c>
      <c r="R16" s="27"/>
      <c r="S16" s="29">
        <v>6.7</v>
      </c>
      <c r="T16" s="27">
        <v>8.6</v>
      </c>
      <c r="U16" s="28"/>
      <c r="V16" s="27"/>
      <c r="W16" s="29">
        <v>8.6</v>
      </c>
      <c r="X16" s="27">
        <v>8.3000000000000007</v>
      </c>
      <c r="Y16" s="28"/>
      <c r="Z16" s="27"/>
      <c r="AA16" s="29">
        <v>8.3000000000000007</v>
      </c>
      <c r="AB16" s="27">
        <v>6.5</v>
      </c>
      <c r="AC16" s="28"/>
      <c r="AD16" s="27"/>
      <c r="AE16" s="29">
        <v>6.5</v>
      </c>
      <c r="AF16" s="27">
        <v>7.8</v>
      </c>
      <c r="AG16" s="28"/>
      <c r="AH16" s="27"/>
      <c r="AI16" s="29">
        <v>7.8</v>
      </c>
      <c r="AJ16" s="27">
        <v>6.1</v>
      </c>
      <c r="AK16" s="28"/>
      <c r="AL16" s="27"/>
      <c r="AM16" s="29">
        <v>6.1</v>
      </c>
      <c r="AN16" s="27">
        <v>7.4</v>
      </c>
      <c r="AO16" s="28"/>
      <c r="AP16" s="27"/>
      <c r="AQ16" s="29">
        <v>7.4</v>
      </c>
      <c r="AR16" s="27">
        <v>6.8</v>
      </c>
      <c r="AS16" s="28"/>
      <c r="AT16" s="27"/>
      <c r="AU16" s="29">
        <v>6.8</v>
      </c>
      <c r="AV16" s="27">
        <v>7.6</v>
      </c>
      <c r="AW16" s="28"/>
      <c r="AX16" s="27"/>
      <c r="AY16" s="29">
        <v>7.6</v>
      </c>
      <c r="AZ16" s="27">
        <v>7</v>
      </c>
      <c r="BA16" s="28"/>
      <c r="BB16" s="27"/>
      <c r="BC16" s="29">
        <v>7</v>
      </c>
      <c r="BD16" s="27">
        <v>8.1</v>
      </c>
      <c r="BE16" s="28"/>
      <c r="BF16" s="27"/>
      <c r="BG16" s="29">
        <v>8.1</v>
      </c>
      <c r="BH16" s="27">
        <v>8.6999999999999993</v>
      </c>
      <c r="BI16" s="28"/>
      <c r="BJ16" s="27"/>
      <c r="BK16" s="29">
        <v>8.6999999999999993</v>
      </c>
      <c r="BL16" s="27">
        <v>6</v>
      </c>
      <c r="BM16" s="28"/>
      <c r="BN16" s="27"/>
      <c r="BO16" s="29">
        <v>6</v>
      </c>
      <c r="BP16" s="27">
        <v>8.4</v>
      </c>
      <c r="BQ16" s="28"/>
      <c r="BR16" s="27"/>
      <c r="BS16" s="29">
        <v>8.4</v>
      </c>
      <c r="BT16" s="27">
        <v>7.7</v>
      </c>
      <c r="BU16" s="28"/>
      <c r="BV16" s="27"/>
      <c r="BW16" s="29">
        <v>7.7</v>
      </c>
      <c r="BX16" s="27">
        <v>7.3</v>
      </c>
      <c r="BY16" s="28"/>
      <c r="BZ16" s="27"/>
      <c r="CA16" s="29">
        <v>7.3</v>
      </c>
      <c r="CB16" s="27">
        <v>6.8</v>
      </c>
      <c r="CC16" s="28"/>
      <c r="CD16" s="27"/>
      <c r="CE16" s="29">
        <v>6.8</v>
      </c>
      <c r="CF16" s="27">
        <v>6.8</v>
      </c>
      <c r="CG16" s="28"/>
      <c r="CH16" s="27"/>
      <c r="CI16" s="29">
        <v>6.8</v>
      </c>
      <c r="CJ16" s="30">
        <v>7.43</v>
      </c>
      <c r="CK16" s="40">
        <v>0</v>
      </c>
      <c r="CL16" s="40">
        <v>0</v>
      </c>
    </row>
    <row r="17" spans="1:90" s="41" customFormat="1" ht="18" customHeight="1">
      <c r="A17" s="45">
        <v>12</v>
      </c>
      <c r="B17" s="48">
        <v>1831116898</v>
      </c>
      <c r="C17" s="42" t="s">
        <v>52</v>
      </c>
      <c r="D17" s="43" t="s">
        <v>53</v>
      </c>
      <c r="E17" s="57" t="s">
        <v>84</v>
      </c>
      <c r="F17" s="25">
        <v>32453</v>
      </c>
      <c r="G17" s="25" t="s">
        <v>72</v>
      </c>
      <c r="H17" s="27">
        <v>7.4</v>
      </c>
      <c r="I17" s="28"/>
      <c r="J17" s="27"/>
      <c r="K17" s="29">
        <v>7.4</v>
      </c>
      <c r="L17" s="27">
        <v>8</v>
      </c>
      <c r="M17" s="28"/>
      <c r="N17" s="27"/>
      <c r="O17" s="29">
        <v>8</v>
      </c>
      <c r="P17" s="27">
        <v>7</v>
      </c>
      <c r="Q17" s="28"/>
      <c r="R17" s="27"/>
      <c r="S17" s="29">
        <v>7</v>
      </c>
      <c r="T17" s="27">
        <v>7.4</v>
      </c>
      <c r="U17" s="28"/>
      <c r="V17" s="27"/>
      <c r="W17" s="29">
        <v>7.4</v>
      </c>
      <c r="X17" s="27">
        <v>7</v>
      </c>
      <c r="Y17" s="28"/>
      <c r="Z17" s="27"/>
      <c r="AA17" s="29">
        <v>7</v>
      </c>
      <c r="AB17" s="27">
        <v>6</v>
      </c>
      <c r="AC17" s="28"/>
      <c r="AD17" s="27"/>
      <c r="AE17" s="29">
        <v>6</v>
      </c>
      <c r="AF17" s="27">
        <v>7.5</v>
      </c>
      <c r="AG17" s="28"/>
      <c r="AH17" s="27"/>
      <c r="AI17" s="29">
        <v>7.5</v>
      </c>
      <c r="AJ17" s="27">
        <v>7</v>
      </c>
      <c r="AK17" s="28"/>
      <c r="AL17" s="27"/>
      <c r="AM17" s="29">
        <v>7</v>
      </c>
      <c r="AN17" s="27">
        <v>7.6</v>
      </c>
      <c r="AO17" s="28"/>
      <c r="AP17" s="27"/>
      <c r="AQ17" s="29">
        <v>7.6</v>
      </c>
      <c r="AR17" s="27">
        <v>6.2</v>
      </c>
      <c r="AS17" s="28"/>
      <c r="AT17" s="27"/>
      <c r="AU17" s="29">
        <v>6.2</v>
      </c>
      <c r="AV17" s="27">
        <v>7.6</v>
      </c>
      <c r="AW17" s="28"/>
      <c r="AX17" s="27"/>
      <c r="AY17" s="29">
        <v>7.6</v>
      </c>
      <c r="AZ17" s="27">
        <v>6.8</v>
      </c>
      <c r="BA17" s="28"/>
      <c r="BB17" s="27"/>
      <c r="BC17" s="29">
        <v>6.8</v>
      </c>
      <c r="BD17" s="27">
        <v>9</v>
      </c>
      <c r="BE17" s="28"/>
      <c r="BF17" s="27"/>
      <c r="BG17" s="29">
        <v>9</v>
      </c>
      <c r="BH17" s="27">
        <v>6.3</v>
      </c>
      <c r="BI17" s="28"/>
      <c r="BJ17" s="27"/>
      <c r="BK17" s="29">
        <v>6.3</v>
      </c>
      <c r="BL17" s="27">
        <v>6.6</v>
      </c>
      <c r="BM17" s="28"/>
      <c r="BN17" s="27"/>
      <c r="BO17" s="29">
        <v>6.6</v>
      </c>
      <c r="BP17" s="27">
        <v>8.5</v>
      </c>
      <c r="BQ17" s="28"/>
      <c r="BR17" s="27"/>
      <c r="BS17" s="29">
        <v>8.5</v>
      </c>
      <c r="BT17" s="27">
        <v>7.8</v>
      </c>
      <c r="BU17" s="28"/>
      <c r="BV17" s="27"/>
      <c r="BW17" s="29">
        <v>7.8</v>
      </c>
      <c r="BX17" s="27">
        <v>7.1</v>
      </c>
      <c r="BY17" s="28"/>
      <c r="BZ17" s="27"/>
      <c r="CA17" s="29">
        <v>7.1</v>
      </c>
      <c r="CB17" s="27">
        <v>0</v>
      </c>
      <c r="CC17" s="28">
        <v>8</v>
      </c>
      <c r="CD17" s="27"/>
      <c r="CE17" s="29">
        <v>8</v>
      </c>
      <c r="CF17" s="27">
        <v>6.6</v>
      </c>
      <c r="CG17" s="28"/>
      <c r="CH17" s="27"/>
      <c r="CI17" s="29">
        <v>6.6</v>
      </c>
      <c r="CJ17" s="30">
        <v>7.27</v>
      </c>
      <c r="CK17" s="40">
        <v>0</v>
      </c>
      <c r="CL17" s="40">
        <v>0</v>
      </c>
    </row>
    <row r="18" spans="1:90" s="41" customFormat="1" ht="18" customHeight="1">
      <c r="A18" s="45">
        <v>13</v>
      </c>
      <c r="B18" s="48">
        <v>1831116899</v>
      </c>
      <c r="C18" s="42" t="s">
        <v>54</v>
      </c>
      <c r="D18" s="43" t="s">
        <v>53</v>
      </c>
      <c r="E18" s="57" t="s">
        <v>84</v>
      </c>
      <c r="F18" s="25">
        <v>30631</v>
      </c>
      <c r="G18" s="25" t="s">
        <v>72</v>
      </c>
      <c r="H18" s="27">
        <v>6.4</v>
      </c>
      <c r="I18" s="28"/>
      <c r="J18" s="27"/>
      <c r="K18" s="29">
        <v>6.4</v>
      </c>
      <c r="L18" s="27">
        <v>8</v>
      </c>
      <c r="M18" s="28"/>
      <c r="N18" s="27"/>
      <c r="O18" s="29">
        <v>8</v>
      </c>
      <c r="P18" s="27">
        <v>7</v>
      </c>
      <c r="Q18" s="28"/>
      <c r="R18" s="27"/>
      <c r="S18" s="29">
        <v>7</v>
      </c>
      <c r="T18" s="27">
        <v>7.4</v>
      </c>
      <c r="U18" s="28"/>
      <c r="V18" s="27"/>
      <c r="W18" s="29">
        <v>7.4</v>
      </c>
      <c r="X18" s="27">
        <v>6.8</v>
      </c>
      <c r="Y18" s="28"/>
      <c r="Z18" s="27"/>
      <c r="AA18" s="29">
        <v>6.8</v>
      </c>
      <c r="AB18" s="27">
        <v>5.5</v>
      </c>
      <c r="AC18" s="28"/>
      <c r="AD18" s="27"/>
      <c r="AE18" s="29">
        <v>5.5</v>
      </c>
      <c r="AF18" s="27">
        <v>8</v>
      </c>
      <c r="AG18" s="28"/>
      <c r="AH18" s="27"/>
      <c r="AI18" s="29">
        <v>8</v>
      </c>
      <c r="AJ18" s="27">
        <v>6.3</v>
      </c>
      <c r="AK18" s="28"/>
      <c r="AL18" s="27"/>
      <c r="AM18" s="29">
        <v>6.3</v>
      </c>
      <c r="AN18" s="27">
        <v>7.7</v>
      </c>
      <c r="AO18" s="28"/>
      <c r="AP18" s="27"/>
      <c r="AQ18" s="29">
        <v>7.7</v>
      </c>
      <c r="AR18" s="27">
        <v>7.2</v>
      </c>
      <c r="AS18" s="28"/>
      <c r="AT18" s="27"/>
      <c r="AU18" s="29">
        <v>7.2</v>
      </c>
      <c r="AV18" s="27">
        <v>7.2</v>
      </c>
      <c r="AW18" s="28"/>
      <c r="AX18" s="27"/>
      <c r="AY18" s="29">
        <v>7.2</v>
      </c>
      <c r="AZ18" s="27">
        <v>7.2</v>
      </c>
      <c r="BA18" s="28"/>
      <c r="BB18" s="27"/>
      <c r="BC18" s="29">
        <v>7.2</v>
      </c>
      <c r="BD18" s="27">
        <v>8.3000000000000007</v>
      </c>
      <c r="BE18" s="28"/>
      <c r="BF18" s="27"/>
      <c r="BG18" s="29">
        <v>8.3000000000000007</v>
      </c>
      <c r="BH18" s="27">
        <v>8.6999999999999993</v>
      </c>
      <c r="BI18" s="28"/>
      <c r="BJ18" s="27"/>
      <c r="BK18" s="29">
        <v>8.6999999999999993</v>
      </c>
      <c r="BL18" s="27">
        <v>8</v>
      </c>
      <c r="BM18" s="28"/>
      <c r="BN18" s="27"/>
      <c r="BO18" s="29">
        <v>8</v>
      </c>
      <c r="BP18" s="27">
        <v>8.8000000000000007</v>
      </c>
      <c r="BQ18" s="28"/>
      <c r="BR18" s="27"/>
      <c r="BS18" s="29">
        <v>8.8000000000000007</v>
      </c>
      <c r="BT18" s="27">
        <v>7.6</v>
      </c>
      <c r="BU18" s="28"/>
      <c r="BV18" s="27"/>
      <c r="BW18" s="29">
        <v>7.6</v>
      </c>
      <c r="BX18" s="27">
        <v>7.3</v>
      </c>
      <c r="BY18" s="28"/>
      <c r="BZ18" s="27"/>
      <c r="CA18" s="29">
        <v>7.3</v>
      </c>
      <c r="CB18" s="27">
        <v>6.8</v>
      </c>
      <c r="CC18" s="28"/>
      <c r="CD18" s="27"/>
      <c r="CE18" s="29">
        <v>6.8</v>
      </c>
      <c r="CF18" s="27">
        <v>7</v>
      </c>
      <c r="CG18" s="28"/>
      <c r="CH18" s="27"/>
      <c r="CI18" s="29">
        <v>7</v>
      </c>
      <c r="CJ18" s="30">
        <v>7.35</v>
      </c>
      <c r="CK18" s="40">
        <v>0</v>
      </c>
      <c r="CL18" s="40">
        <v>0</v>
      </c>
    </row>
    <row r="19" spans="1:90" ht="21" customHeight="1">
      <c r="CK19" s="7"/>
      <c r="CL19" s="7"/>
    </row>
    <row r="20" spans="1:90" ht="21" customHeight="1">
      <c r="A20" s="51" t="s">
        <v>59</v>
      </c>
      <c r="B20" s="49"/>
      <c r="C20" s="50"/>
      <c r="D20" s="5"/>
      <c r="E20" s="1"/>
      <c r="CK20" s="7"/>
      <c r="CL20" s="7"/>
    </row>
    <row r="21" spans="1:90" s="41" customFormat="1" ht="18" customHeight="1">
      <c r="A21" s="45">
        <v>1</v>
      </c>
      <c r="B21" s="48">
        <v>1830116897</v>
      </c>
      <c r="C21" s="42" t="s">
        <v>50</v>
      </c>
      <c r="D21" s="43" t="s">
        <v>51</v>
      </c>
      <c r="E21" s="53" t="s">
        <v>85</v>
      </c>
      <c r="F21" s="24">
        <v>26822</v>
      </c>
      <c r="G21" s="25" t="s">
        <v>25</v>
      </c>
      <c r="H21" s="27">
        <v>6.4</v>
      </c>
      <c r="I21" s="28"/>
      <c r="J21" s="27"/>
      <c r="K21" s="29">
        <f>MAX(H21:J21)</f>
        <v>6.4</v>
      </c>
      <c r="L21" s="27">
        <v>8.3000000000000007</v>
      </c>
      <c r="M21" s="28"/>
      <c r="N21" s="27"/>
      <c r="O21" s="29">
        <f>MAX(L21:N21)</f>
        <v>8.3000000000000007</v>
      </c>
      <c r="P21" s="27"/>
      <c r="Q21" s="28"/>
      <c r="R21" s="27"/>
      <c r="S21" s="29">
        <f>MAX(P21:R21)</f>
        <v>0</v>
      </c>
      <c r="T21" s="27"/>
      <c r="U21" s="28"/>
      <c r="V21" s="27"/>
      <c r="W21" s="29">
        <f>MAX(T21:V21)</f>
        <v>0</v>
      </c>
      <c r="X21" s="27">
        <v>7.8</v>
      </c>
      <c r="Y21" s="28"/>
      <c r="Z21" s="27"/>
      <c r="AA21" s="29">
        <f>MAX(X21:Z21)</f>
        <v>7.8</v>
      </c>
      <c r="AB21" s="27">
        <v>0</v>
      </c>
      <c r="AC21" s="28">
        <v>0</v>
      </c>
      <c r="AD21" s="27"/>
      <c r="AE21" s="29">
        <f>MAX(AB21:AD21)</f>
        <v>0</v>
      </c>
      <c r="AF21" s="27">
        <v>8</v>
      </c>
      <c r="AG21" s="28"/>
      <c r="AH21" s="27"/>
      <c r="AI21" s="29">
        <f>MAX(AF21:AH21)</f>
        <v>8</v>
      </c>
      <c r="AJ21" s="27"/>
      <c r="AK21" s="28"/>
      <c r="AL21" s="27"/>
      <c r="AM21" s="29">
        <f>MAX(AJ21:AL21)</f>
        <v>0</v>
      </c>
      <c r="AN21" s="46"/>
      <c r="AO21" s="28"/>
      <c r="AP21" s="27"/>
      <c r="AQ21" s="29">
        <f>MAX(AN21:AP21)</f>
        <v>0</v>
      </c>
      <c r="AR21" s="27">
        <v>0</v>
      </c>
      <c r="AS21" s="28"/>
      <c r="AT21" s="27"/>
      <c r="AU21" s="29">
        <f>MAX(AR21:AT21)</f>
        <v>0</v>
      </c>
      <c r="AV21" s="27"/>
      <c r="AW21" s="28"/>
      <c r="AX21" s="27"/>
      <c r="AY21" s="29">
        <f>MAX(AV21:AX21)</f>
        <v>0</v>
      </c>
      <c r="AZ21" s="27">
        <v>0</v>
      </c>
      <c r="BA21" s="28"/>
      <c r="BB21" s="27"/>
      <c r="BC21" s="29">
        <f>MAX(AZ21:BB21)</f>
        <v>0</v>
      </c>
      <c r="BD21" s="27"/>
      <c r="BE21" s="28"/>
      <c r="BF21" s="27"/>
      <c r="BG21" s="29">
        <f>MAX(BD21:BF21)</f>
        <v>0</v>
      </c>
      <c r="BH21" s="27"/>
      <c r="BI21" s="28"/>
      <c r="BJ21" s="27"/>
      <c r="BK21" s="29">
        <f>MAX(BH21:BJ21)</f>
        <v>0</v>
      </c>
      <c r="BL21" s="27">
        <v>8.3000000000000007</v>
      </c>
      <c r="BM21" s="28"/>
      <c r="BN21" s="27"/>
      <c r="BO21" s="29">
        <f>MAX(BL21:BN21)</f>
        <v>8.3000000000000007</v>
      </c>
      <c r="BP21" s="27"/>
      <c r="BQ21" s="28"/>
      <c r="BR21" s="27"/>
      <c r="BS21" s="29">
        <f>MAX(BP21:BR21)</f>
        <v>0</v>
      </c>
      <c r="BT21" s="27"/>
      <c r="BU21" s="28"/>
      <c r="BV21" s="27"/>
      <c r="BW21" s="29">
        <f>MAX(BT21:BV21)</f>
        <v>0</v>
      </c>
      <c r="BX21" s="27">
        <v>0</v>
      </c>
      <c r="BY21" s="28"/>
      <c r="BZ21" s="27"/>
      <c r="CA21" s="29">
        <f>MAX(BX21:BZ21)</f>
        <v>0</v>
      </c>
      <c r="CB21" s="27"/>
      <c r="CC21" s="28"/>
      <c r="CD21" s="27"/>
      <c r="CE21" s="29">
        <f>MAX(CB21:CD21)</f>
        <v>0</v>
      </c>
      <c r="CF21" s="27"/>
      <c r="CG21" s="28"/>
      <c r="CH21" s="27"/>
      <c r="CI21" s="29">
        <f>MAX(CF21:CH21)</f>
        <v>0</v>
      </c>
      <c r="CJ21" s="30">
        <f>ROUND(SUMPRODUCT(H21:CI21,$H$2:$CI$2)/$CJ$5,2)</f>
        <v>0</v>
      </c>
      <c r="CK21" s="40">
        <f>SUMIF(H21:CE21,"&lt;4",$H$3:$CE$3)</f>
        <v>14</v>
      </c>
      <c r="CL21" s="40">
        <f>SUMIF(H21:CE21,"&lt;4",$H$5:$CE$5)</f>
        <v>33</v>
      </c>
    </row>
    <row r="22" spans="1:90" s="41" customFormat="1" ht="18" customHeight="1">
      <c r="A22" s="45">
        <v>2</v>
      </c>
      <c r="B22" s="48">
        <v>1831116893</v>
      </c>
      <c r="C22" s="42" t="s">
        <v>42</v>
      </c>
      <c r="D22" s="43" t="s">
        <v>43</v>
      </c>
      <c r="E22" s="53" t="s">
        <v>84</v>
      </c>
      <c r="F22" s="24">
        <v>31872</v>
      </c>
      <c r="G22" s="25" t="s">
        <v>26</v>
      </c>
      <c r="H22" s="27">
        <v>0</v>
      </c>
      <c r="I22" s="28"/>
      <c r="J22" s="27"/>
      <c r="K22" s="29">
        <f>MAX(H22:J22)</f>
        <v>0</v>
      </c>
      <c r="L22" s="27">
        <v>8.1999999999999993</v>
      </c>
      <c r="M22" s="28"/>
      <c r="N22" s="27"/>
      <c r="O22" s="29">
        <f>MAX(L22:N22)</f>
        <v>8.1999999999999993</v>
      </c>
      <c r="P22" s="27"/>
      <c r="Q22" s="28"/>
      <c r="R22" s="27"/>
      <c r="S22" s="29">
        <f>MAX(P22:R22)</f>
        <v>0</v>
      </c>
      <c r="T22" s="27"/>
      <c r="U22" s="28"/>
      <c r="V22" s="27"/>
      <c r="W22" s="29">
        <f>MAX(T22:V22)</f>
        <v>0</v>
      </c>
      <c r="X22" s="27">
        <v>0</v>
      </c>
      <c r="Y22" s="28"/>
      <c r="Z22" s="27"/>
      <c r="AA22" s="29">
        <f>MAX(X22:Z22)</f>
        <v>0</v>
      </c>
      <c r="AB22" s="27">
        <v>0</v>
      </c>
      <c r="AC22" s="28">
        <v>0</v>
      </c>
      <c r="AD22" s="27"/>
      <c r="AE22" s="29">
        <f>MAX(AB22:AD22)</f>
        <v>0</v>
      </c>
      <c r="AF22" s="27">
        <v>0</v>
      </c>
      <c r="AG22" s="28"/>
      <c r="AH22" s="27"/>
      <c r="AI22" s="29">
        <f>MAX(AF22:AH22)</f>
        <v>0</v>
      </c>
      <c r="AJ22" s="27"/>
      <c r="AK22" s="28"/>
      <c r="AL22" s="27"/>
      <c r="AM22" s="29">
        <f>MAX(AJ22:AL22)</f>
        <v>0</v>
      </c>
      <c r="AN22" s="46"/>
      <c r="AO22" s="28"/>
      <c r="AP22" s="27"/>
      <c r="AQ22" s="29">
        <f>MAX(AN22:AP22)</f>
        <v>0</v>
      </c>
      <c r="AR22" s="27">
        <v>0</v>
      </c>
      <c r="AS22" s="28"/>
      <c r="AT22" s="27"/>
      <c r="AU22" s="29">
        <f>MAX(AR22:AT22)</f>
        <v>0</v>
      </c>
      <c r="AV22" s="27"/>
      <c r="AW22" s="28"/>
      <c r="AX22" s="27"/>
      <c r="AY22" s="29">
        <f>MAX(AV22:AX22)</f>
        <v>0</v>
      </c>
      <c r="AZ22" s="27">
        <v>0</v>
      </c>
      <c r="BA22" s="28"/>
      <c r="BB22" s="27"/>
      <c r="BC22" s="29">
        <f>MAX(AZ22:BB22)</f>
        <v>0</v>
      </c>
      <c r="BD22" s="27"/>
      <c r="BE22" s="28"/>
      <c r="BF22" s="27"/>
      <c r="BG22" s="29">
        <f>MAX(BD22:BF22)</f>
        <v>0</v>
      </c>
      <c r="BH22" s="27"/>
      <c r="BI22" s="28"/>
      <c r="BJ22" s="27"/>
      <c r="BK22" s="29">
        <f>MAX(BH22:BJ22)</f>
        <v>0</v>
      </c>
      <c r="BL22" s="27">
        <v>0</v>
      </c>
      <c r="BM22" s="28"/>
      <c r="BN22" s="27"/>
      <c r="BO22" s="29">
        <f>MAX(BL22:BN22)</f>
        <v>0</v>
      </c>
      <c r="BP22" s="27"/>
      <c r="BQ22" s="28"/>
      <c r="BR22" s="27"/>
      <c r="BS22" s="29">
        <f>MAX(BP22:BR22)</f>
        <v>0</v>
      </c>
      <c r="BT22" s="27"/>
      <c r="BU22" s="28"/>
      <c r="BV22" s="27"/>
      <c r="BW22" s="29">
        <f>MAX(BT22:BV22)</f>
        <v>0</v>
      </c>
      <c r="BX22" s="27">
        <v>0</v>
      </c>
      <c r="BY22" s="28"/>
      <c r="BZ22" s="27"/>
      <c r="CA22" s="29">
        <f>MAX(BX22:BZ22)</f>
        <v>0</v>
      </c>
      <c r="CB22" s="27"/>
      <c r="CC22" s="28"/>
      <c r="CD22" s="27"/>
      <c r="CE22" s="29">
        <f>MAX(CB22:CD22)</f>
        <v>0</v>
      </c>
      <c r="CF22" s="27"/>
      <c r="CG22" s="28"/>
      <c r="CH22" s="27"/>
      <c r="CI22" s="29">
        <f>MAX(CF22:CH22)</f>
        <v>0</v>
      </c>
      <c r="CJ22" s="30">
        <f>ROUND(SUMPRODUCT(H22:CI22,$H$2:$CI$2)/$CJ$5,2)</f>
        <v>0</v>
      </c>
      <c r="CK22" s="40">
        <f>SUMIF(H22:CE22,"&lt;4",$H$3:$CE$3)</f>
        <v>18</v>
      </c>
      <c r="CL22" s="40">
        <f>SUMIF(H22:CE22,"&lt;4",$H$5:$CE$5)</f>
        <v>43</v>
      </c>
    </row>
    <row r="23" spans="1:90" ht="21" customHeight="1">
      <c r="D23" s="5"/>
      <c r="E23" s="1"/>
      <c r="CK23" s="7"/>
      <c r="CL23" s="7"/>
    </row>
    <row r="24" spans="1:90" ht="21" customHeight="1">
      <c r="D24" s="5"/>
      <c r="E24" s="1"/>
      <c r="CK24" s="7"/>
      <c r="CL24" s="7"/>
    </row>
    <row r="25" spans="1:90" ht="21" customHeight="1">
      <c r="D25" s="5"/>
      <c r="E25" s="1"/>
      <c r="CK25" s="7"/>
      <c r="CL25" s="7"/>
    </row>
    <row r="26" spans="1:90" ht="21" customHeight="1">
      <c r="D26" s="5"/>
      <c r="E26" s="1"/>
      <c r="CK26" s="7"/>
      <c r="CL26" s="7"/>
    </row>
    <row r="27" spans="1:90" ht="21" customHeight="1">
      <c r="D27" s="5"/>
      <c r="E27" s="1"/>
      <c r="CK27" s="7"/>
      <c r="CL27" s="7"/>
    </row>
    <row r="28" spans="1:90" ht="21" customHeight="1">
      <c r="D28" s="5"/>
      <c r="E28" s="1"/>
      <c r="CK28" s="7"/>
      <c r="CL28" s="7"/>
    </row>
    <row r="29" spans="1:90" ht="21" customHeight="1">
      <c r="D29" s="5"/>
      <c r="E29" s="1"/>
      <c r="CK29" s="7"/>
      <c r="CL29" s="7"/>
    </row>
    <row r="30" spans="1:90" ht="21" customHeight="1">
      <c r="D30" s="5"/>
      <c r="E30" s="1"/>
      <c r="CK30" s="7"/>
      <c r="CL30" s="7"/>
    </row>
    <row r="31" spans="1:90" ht="21" customHeight="1">
      <c r="D31" s="5"/>
      <c r="E31" s="1"/>
      <c r="CK31" s="7"/>
      <c r="CL31" s="7"/>
    </row>
    <row r="32" spans="1:90" ht="21" customHeight="1">
      <c r="D32" s="5"/>
      <c r="E32" s="1"/>
      <c r="CK32" s="7"/>
      <c r="CL32" s="7"/>
    </row>
    <row r="33" spans="4:90" ht="21" customHeight="1">
      <c r="D33" s="5"/>
      <c r="E33" s="1"/>
      <c r="CK33" s="7"/>
      <c r="CL33" s="7"/>
    </row>
    <row r="34" spans="4:90" ht="21" customHeight="1">
      <c r="D34" s="5"/>
      <c r="E34" s="1"/>
      <c r="CK34" s="7"/>
      <c r="CL34" s="7"/>
    </row>
    <row r="35" spans="4:90" ht="21" customHeight="1">
      <c r="D35" s="5"/>
      <c r="E35" s="1"/>
      <c r="CK35" s="7"/>
      <c r="CL35" s="7"/>
    </row>
    <row r="36" spans="4:90" ht="21" customHeight="1">
      <c r="D36" s="5"/>
      <c r="E36" s="1"/>
      <c r="CK36" s="7"/>
      <c r="CL36" s="7"/>
    </row>
    <row r="37" spans="4:90" ht="21" customHeight="1">
      <c r="D37" s="5"/>
      <c r="E37" s="1"/>
      <c r="CK37" s="7"/>
      <c r="CL37" s="7"/>
    </row>
    <row r="38" spans="4:90" ht="21" customHeight="1">
      <c r="D38" s="5"/>
      <c r="E38" s="1"/>
      <c r="CK38" s="7"/>
      <c r="CL38" s="7"/>
    </row>
    <row r="39" spans="4:90" ht="21" customHeight="1">
      <c r="D39" s="5"/>
      <c r="E39" s="1"/>
      <c r="CK39" s="7"/>
      <c r="CL39" s="7"/>
    </row>
    <row r="40" spans="4:90" ht="21" customHeight="1">
      <c r="D40" s="5"/>
      <c r="E40" s="1"/>
      <c r="CK40" s="7"/>
      <c r="CL40" s="7"/>
    </row>
    <row r="41" spans="4:90" ht="21" customHeight="1">
      <c r="D41" s="5"/>
      <c r="E41" s="1"/>
      <c r="CK41" s="7"/>
      <c r="CL41" s="7"/>
    </row>
    <row r="42" spans="4:90" ht="21" customHeight="1">
      <c r="D42" s="5"/>
      <c r="E42" s="1"/>
      <c r="CK42" s="7"/>
      <c r="CL42" s="7"/>
    </row>
    <row r="43" spans="4:90" ht="21" customHeight="1">
      <c r="D43" s="5"/>
      <c r="E43" s="1"/>
      <c r="CK43" s="7"/>
      <c r="CL43" s="7"/>
    </row>
    <row r="44" spans="4:90" ht="21" customHeight="1">
      <c r="D44" s="5"/>
      <c r="E44" s="1"/>
      <c r="CK44" s="7"/>
      <c r="CL44" s="7"/>
    </row>
    <row r="45" spans="4:90" ht="21" customHeight="1">
      <c r="D45" s="5"/>
      <c r="E45" s="1"/>
      <c r="CK45" s="7"/>
      <c r="CL45" s="7"/>
    </row>
    <row r="46" spans="4:90" ht="21" customHeight="1">
      <c r="CK46" s="7"/>
      <c r="CL46" s="7"/>
    </row>
    <row r="47" spans="4:90" ht="21" customHeight="1">
      <c r="CK47" s="7"/>
      <c r="CL47" s="7"/>
    </row>
    <row r="48" spans="4:90" ht="21" customHeight="1">
      <c r="CK48" s="7"/>
      <c r="CL48" s="7"/>
    </row>
    <row r="49" spans="89:90" ht="21" customHeight="1">
      <c r="CK49" s="7"/>
      <c r="CL49" s="7"/>
    </row>
    <row r="50" spans="89:90" ht="21" customHeight="1">
      <c r="CK50" s="7"/>
      <c r="CL50" s="7"/>
    </row>
    <row r="51" spans="89:90" ht="21" customHeight="1">
      <c r="CK51" s="7"/>
      <c r="CL51" s="7"/>
    </row>
    <row r="52" spans="89:90" ht="21" customHeight="1">
      <c r="CK52" s="7"/>
      <c r="CL52" s="7"/>
    </row>
    <row r="53" spans="89:90" ht="21" customHeight="1">
      <c r="CK53" s="7"/>
      <c r="CL53" s="7"/>
    </row>
    <row r="54" spans="89:90" ht="21" customHeight="1">
      <c r="CK54" s="7"/>
      <c r="CL54" s="7"/>
    </row>
    <row r="55" spans="89:90" ht="21" customHeight="1">
      <c r="CK55" s="7"/>
      <c r="CL55" s="7"/>
    </row>
    <row r="56" spans="89:90" ht="21" customHeight="1">
      <c r="CK56" s="7"/>
      <c r="CL56" s="7"/>
    </row>
    <row r="57" spans="89:90" ht="21" customHeight="1">
      <c r="CK57" s="7"/>
      <c r="CL57" s="7"/>
    </row>
    <row r="58" spans="89:90" ht="21" customHeight="1">
      <c r="CK58" s="7"/>
      <c r="CL58" s="7"/>
    </row>
    <row r="59" spans="89:90" ht="21" customHeight="1">
      <c r="CK59" s="7"/>
      <c r="CL59" s="7"/>
    </row>
    <row r="60" spans="89:90" ht="21" customHeight="1">
      <c r="CK60" s="7"/>
      <c r="CL60" s="7"/>
    </row>
    <row r="61" spans="89:90" ht="21" customHeight="1">
      <c r="CK61" s="7"/>
      <c r="CL61" s="7"/>
    </row>
    <row r="62" spans="89:90" ht="21" customHeight="1">
      <c r="CK62" s="7"/>
      <c r="CL62" s="7"/>
    </row>
    <row r="63" spans="89:90" ht="21" customHeight="1">
      <c r="CK63" s="7"/>
      <c r="CL63" s="7"/>
    </row>
    <row r="64" spans="89:90" ht="21" customHeight="1">
      <c r="CK64" s="7"/>
      <c r="CL64" s="7"/>
    </row>
    <row r="65" spans="89:90" ht="21" customHeight="1">
      <c r="CK65" s="7"/>
      <c r="CL65" s="7"/>
    </row>
    <row r="66" spans="89:90" ht="21" customHeight="1">
      <c r="CK66" s="7"/>
      <c r="CL66" s="7"/>
    </row>
    <row r="67" spans="89:90" ht="21" customHeight="1">
      <c r="CK67" s="7"/>
      <c r="CL67" s="7"/>
    </row>
    <row r="68" spans="89:90" ht="21" customHeight="1">
      <c r="CK68" s="7"/>
      <c r="CL68" s="7"/>
    </row>
    <row r="69" spans="89:90" ht="21" customHeight="1">
      <c r="CK69" s="7"/>
      <c r="CL69" s="7"/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H6:J18 H21:J22 L21:CI22 L6:CI18">
    <cfRule type="cellIs" dxfId="2" priority="14" stopIfTrue="1" operator="lessThan">
      <formula>4</formula>
    </cfRule>
  </conditionalFormatting>
  <conditionalFormatting sqref="K6:K18 K21:K22 O6:O18 O21:O22 S6:S18 S21:S22 W6:W18 W21:W22 AA6:AA18 AA21:AA22 AE6:AE18 AE21:AE22 AI6:AI18 AI21:AI22 AM6:AM18 AM21:AM22 AQ6:AQ18 AQ21:AQ22 AU6:AU18 AU21:AU22 AY6:AY18 AY21:AY22 BC6:BC18 BC21:BC22 BG6:BG18 BG21:BG22 BK6:BK18 BK21:BK22 BO6:BO18 BO21:BO22 BS6:BS18 BS21:BS22 BW6:BW18 BW21:BW22 CA6:CA18 CA21:CA22 CE6:CE18 CE21:CE22 CI6:CI18 CI21:CI22">
    <cfRule type="cellIs" dxfId="1" priority="11" stopIfTrue="1" operator="lessThan">
      <formula>4</formula>
    </cfRule>
  </conditionalFormatting>
  <conditionalFormatting sqref="CK6:CL18 CK21:CL22">
    <cfRule type="cellIs" dxfId="0" priority="9" stopIfTrue="1" operator="notEqual">
      <formula>0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K7MCS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HOANG ITQB</cp:lastModifiedBy>
  <cp:lastPrinted>2015-06-01T01:26:54Z</cp:lastPrinted>
  <dcterms:created xsi:type="dcterms:W3CDTF">2009-12-01T01:25:32Z</dcterms:created>
  <dcterms:modified xsi:type="dcterms:W3CDTF">2015-06-01T06:34:21Z</dcterms:modified>
</cp:coreProperties>
</file>