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4895" windowHeight="7110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A65700">'[2]MTO REV.2(ARMOR)'!#REF!</definedName>
    <definedName name="___A65800">'[2]MTO REV.2(ARMOR)'!#REF!</definedName>
    <definedName name="___A66000">'[2]MTO REV.2(ARMOR)'!#REF!</definedName>
    <definedName name="___A67000">'[2]MTO REV.2(ARMOR)'!#REF!</definedName>
    <definedName name="___A68000">'[2]MTO REV.2(ARMOR)'!#REF!</definedName>
    <definedName name="___A70000">'[2]MTO REV.2(ARMOR)'!#REF!</definedName>
    <definedName name="___A75000">'[2]MTO REV.2(ARMOR)'!#REF!</definedName>
    <definedName name="___A85000">'[2]MTO REV.2(ARMOR)'!#REF!</definedName>
    <definedName name="___DST1">#REF!</definedName>
    <definedName name="___JK4">#REF!</definedName>
    <definedName name="___oto10">[5]VL!#REF!</definedName>
    <definedName name="___qa7">#REF!</definedName>
    <definedName name="__A65700">'[2]MTO REV.2(ARMOR)'!#REF!</definedName>
    <definedName name="__A65800">'[2]MTO REV.2(ARMOR)'!#REF!</definedName>
    <definedName name="__A66000">'[2]MTO REV.2(ARMOR)'!#REF!</definedName>
    <definedName name="__A67000">'[2]MTO REV.2(ARMOR)'!#REF!</definedName>
    <definedName name="__A68000">'[2]MTO REV.2(ARMOR)'!#REF!</definedName>
    <definedName name="__A70000">'[2]MTO REV.2(ARMOR)'!#REF!</definedName>
    <definedName name="__A75000">'[2]MTO REV.2(ARMOR)'!#REF!</definedName>
    <definedName name="__A85000">'[2]MTO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[6]bluong!$B$15</definedName>
    <definedName name="__bac4">[6]bluong!$B$25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[6]banggia1!$F$147</definedName>
    <definedName name="__mxd118">[6]banggia1!$F$163</definedName>
    <definedName name="__mxd149">[6]banggia1!$F$204</definedName>
    <definedName name="__mxd150">[6]banggia1!$F$205</definedName>
    <definedName name="__mxd151">[6]banggia1!$F$206</definedName>
    <definedName name="__mxd158">[7]banggia1!$F$215</definedName>
    <definedName name="__mxd159">[6]banggia1!$F$216</definedName>
    <definedName name="__mxd161">[7]banggia1!$F$218</definedName>
    <definedName name="__mxd179">[6]banggia1!$F$244</definedName>
    <definedName name="__mxd185">[6]banggia1!$F$254</definedName>
    <definedName name="__mxd200">[6]banggia1!$F$275</definedName>
    <definedName name="__mxd205">[6]banggia1!$F$286</definedName>
    <definedName name="__mxd206">[6]banggia1!$F$287</definedName>
    <definedName name="__mxd207">[6]banggia1!$F$290</definedName>
    <definedName name="__mxd219">[6]banggia1!$F$308</definedName>
    <definedName name="__mxd222">[6]banggia1!$F$311</definedName>
    <definedName name="__mxd225">[6]banggia1!$F$316</definedName>
    <definedName name="__mxd23">[6]banggia1!$F$32</definedName>
    <definedName name="__mxd235">[6]banggia1!$F$330</definedName>
    <definedName name="__mxd239">[6]banggia1!$F$336</definedName>
    <definedName name="__mxd24">[6]banggia1!$F$33</definedName>
    <definedName name="__mxd243">[6]banggia1!$F$344</definedName>
    <definedName name="__mxd255">[6]banggia1!$F$366</definedName>
    <definedName name="__mxd26">[6]banggia1!$F$37</definedName>
    <definedName name="__mxd265">[6]banggia1!$F$384</definedName>
    <definedName name="__mxd272">[6]banggia1!$F$395</definedName>
    <definedName name="__mxd285">[6]banggia1!$F$410</definedName>
    <definedName name="__mxd300">[6]banggia1!$F$427</definedName>
    <definedName name="__mxd342">[6]banggia1!$F$477</definedName>
    <definedName name="__mxd357">[7]banggia1!$F$498</definedName>
    <definedName name="__mxd369">[6]banggia1!$F$521</definedName>
    <definedName name="__mxd371">[6]banggia1!$F$527</definedName>
    <definedName name="__mxd376">[7]banggia1!$F$536</definedName>
    <definedName name="__mxd377">[6]banggia1!$F$539</definedName>
    <definedName name="__mxd38">[6]banggia1!$F$51</definedName>
    <definedName name="__mxd380">[6]banggia1!$F$548</definedName>
    <definedName name="__mxd39">[7]banggia1!$F$52</definedName>
    <definedName name="__mxd393">[6]banggia1!$F$575</definedName>
    <definedName name="__mxd394">[6]banggia1!$F$576</definedName>
    <definedName name="__mxd403">[6]banggia1!$F$589</definedName>
    <definedName name="__mxd409">[6]banggia1!$F$600</definedName>
    <definedName name="__mxd410">[6]banggia1!$F$603</definedName>
    <definedName name="__mxd412">[6]banggia1!$F$607</definedName>
    <definedName name="__mxd415">[6]banggia1!$F$610</definedName>
    <definedName name="__mxd423">[6]banggia1!$F$624</definedName>
    <definedName name="__mxd64">[6]banggia1!$F$87</definedName>
    <definedName name="__mxd67">[6]banggia1!$F$90</definedName>
    <definedName name="__mxd69">[6]banggia1!$F$94</definedName>
    <definedName name="__mxd78">[6]banggia1!$F$109</definedName>
    <definedName name="__NET2">#REF!</definedName>
    <definedName name="__NPV1">#REF!</definedName>
    <definedName name="__oto10">[5]VL!#REF!</definedName>
    <definedName name="__pcb40">[6]dg!$D$16</definedName>
    <definedName name="__qa7">#REF!</definedName>
    <definedName name="__tct3">[9]gVL!$Q$23</definedName>
    <definedName name="__tct5">[10]gVL!$N$19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[6]bluong!$B$15</definedName>
    <definedName name="_bac4">[6]bluong!$B$25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IN_DTK!$C$9:$S$49</definedName>
    <definedName name="_mxd106">[6]banggia1!$F$147</definedName>
    <definedName name="_mxd118">[6]banggia1!$F$163</definedName>
    <definedName name="_mxd149">[6]banggia1!$F$204</definedName>
    <definedName name="_mxd150">[6]banggia1!$F$205</definedName>
    <definedName name="_mxd151">[6]banggia1!$F$206</definedName>
    <definedName name="_mxd158">[7]banggia1!$F$215</definedName>
    <definedName name="_mxd159">[6]banggia1!$F$216</definedName>
    <definedName name="_mxd161">[7]banggia1!$F$218</definedName>
    <definedName name="_mxd179">[6]banggia1!$F$244</definedName>
    <definedName name="_mxd185">[6]banggia1!$F$254</definedName>
    <definedName name="_mxd200">[6]banggia1!$F$275</definedName>
    <definedName name="_mxd205">[6]banggia1!$F$286</definedName>
    <definedName name="_mxd206">[6]banggia1!$F$287</definedName>
    <definedName name="_mxd207">[6]banggia1!$F$290</definedName>
    <definedName name="_mxd219">[6]banggia1!$F$308</definedName>
    <definedName name="_mxd222">[6]banggia1!$F$311</definedName>
    <definedName name="_mxd225">[6]banggia1!$F$316</definedName>
    <definedName name="_mxd23">[6]banggia1!$F$32</definedName>
    <definedName name="_mxd235">[6]banggia1!$F$330</definedName>
    <definedName name="_mxd239">[6]banggia1!$F$336</definedName>
    <definedName name="_mxd24">[6]banggia1!$F$33</definedName>
    <definedName name="_mxd243">[6]banggia1!$F$344</definedName>
    <definedName name="_mxd255">[6]banggia1!$F$366</definedName>
    <definedName name="_mxd26">[6]banggia1!$F$37</definedName>
    <definedName name="_mxd265">[6]banggia1!$F$384</definedName>
    <definedName name="_mxd272">[6]banggia1!$F$395</definedName>
    <definedName name="_mxd285">[6]banggia1!$F$410</definedName>
    <definedName name="_mxd300">[6]banggia1!$F$427</definedName>
    <definedName name="_mxd342">[6]banggia1!$F$477</definedName>
    <definedName name="_mxd357">[7]banggia1!$F$498</definedName>
    <definedName name="_mxd369">[6]banggia1!$F$521</definedName>
    <definedName name="_mxd371">[6]banggia1!$F$527</definedName>
    <definedName name="_mxd376">[7]banggia1!$F$536</definedName>
    <definedName name="_mxd377">[6]banggia1!$F$539</definedName>
    <definedName name="_mxd38">[6]banggia1!$F$51</definedName>
    <definedName name="_mxd380">[6]banggia1!$F$548</definedName>
    <definedName name="_mxd39">[7]banggia1!$F$52</definedName>
    <definedName name="_mxd393">[6]banggia1!$F$575</definedName>
    <definedName name="_mxd394">[6]banggia1!$F$576</definedName>
    <definedName name="_mxd403">[6]banggia1!$F$589</definedName>
    <definedName name="_mxd409">[6]banggia1!$F$600</definedName>
    <definedName name="_mxd410">[6]banggia1!$F$603</definedName>
    <definedName name="_mxd412">[6]banggia1!$F$607</definedName>
    <definedName name="_mxd415">[6]banggia1!$F$610</definedName>
    <definedName name="_mxd423">[6]banggia1!$F$624</definedName>
    <definedName name="_mxd64">[6]banggia1!$F$87</definedName>
    <definedName name="_mxd67">[6]banggia1!$F$90</definedName>
    <definedName name="_mxd69">[6]banggia1!$F$94</definedName>
    <definedName name="_mxd78">[6]banggia1!$F$109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[6]dg!$D$16</definedName>
    <definedName name="_Sort" hidden="1">#REF!</definedName>
    <definedName name="_tct3">[9]gVL!$Q$23</definedName>
    <definedName name="_tct5">[10]gVL!$N$19</definedName>
    <definedName name="A">#REF!</definedName>
    <definedName name="a277Print_Titles">#REF!</definedName>
    <definedName name="AAA">'[12]MTL$-INTER'!#REF!</definedName>
    <definedName name="ÁÂGÁÚ">[13]gVL!#REF!</definedName>
    <definedName name="ADASD">#REF!</definedName>
    <definedName name="ẦĐFÀ">'[15]DO AM DT'!#REF!</definedName>
    <definedName name="ẤĐFHJĐFJFH" hidden="1">#REF!</definedName>
    <definedName name="ÆSD">[5]ND!#REF!</definedName>
    <definedName name="ÆTÆÍ">'[2]MTO REV.2(ARMOR)'!#REF!</definedName>
    <definedName name="amiang">[16]gvl!#REF!</definedName>
    <definedName name="ASEFAS">#REF!</definedName>
    <definedName name="Ã­TÆE">#REF!</definedName>
    <definedName name="ÁÚGDFG">'[15]DO AM DT'!#REF!</definedName>
    <definedName name="ÄUI">#REF!</definedName>
    <definedName name="ÄUIPÅ">'[18]Diem _98AV'!#REF!</definedName>
    <definedName name="ÄYIPIOY">'[12]MTL$-INTER'!#REF!</definedName>
    <definedName name="bac2.5">[6]bluong!$B$10</definedName>
    <definedName name="bac2.7">[6]bluong!$B$12</definedName>
    <definedName name="bac3.5">[6]bluong!$B$20</definedName>
    <definedName name="bac3.7">[6]bluong!$B$22</definedName>
    <definedName name="bac4.5">[6]bluong!$B$30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'[18]Diem _98AV'!#REF!</definedName>
    <definedName name="bc">'[18]Diem _98AV'!#REF!</definedName>
    <definedName name="bd">[9]gVL!$Q$15</definedName>
    <definedName name="BD4HK">#REF!</definedName>
    <definedName name="BD4HKAV">#REF!</definedName>
    <definedName name="BD4HKDL">'[20]97DL_HK1234'!$E$6:$FC$151</definedName>
    <definedName name="BD6HK">#REF!</definedName>
    <definedName name="BD6HK34">#REF!</definedName>
    <definedName name="BD6HK58">'[21]97KT58'!$E$6:$DD$275</definedName>
    <definedName name="BD6HKAV">#REF!</definedName>
    <definedName name="BD6HKDL">'[20]97DL_GD2'!$E$6:$DA$146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otda">[6]dg!$D$43</definedName>
    <definedName name="btai">[16]gvl!$Q$63</definedName>
    <definedName name="btnit">[6]dg!$D$62</definedName>
    <definedName name="bulong">[6]dg!$D$35</definedName>
    <definedName name="BVCISUMMARY">#REF!</definedName>
    <definedName name="C0">#REF!</definedName>
    <definedName name="CABLE2">'[23]MTO REV.0'!$A$1:$Q$570</definedName>
    <definedName name="catvang">[7]dg!$D$11</definedName>
    <definedName name="cc">[10]gVL!$N$38</definedName>
    <definedName name="cd">[10]gVL!$N$15</definedName>
    <definedName name="CH">[5]TN!#REF!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[5]ND!#REF!</definedName>
    <definedName name="CMC">[6]dg!$D$61</definedName>
    <definedName name="Co">#REF!</definedName>
    <definedName name="coc">[10]gVL!$N$25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[25]gVL!$Q$64</definedName>
    <definedName name="COVER">#REF!</definedName>
    <definedName name="cpd">[9]gVL!$Q$20</definedName>
    <definedName name="cpdd">[26]gVL!$P$14</definedName>
    <definedName name="cpdd2">[26]gVL!$P$19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[27]DSSV!$A$5:$L$504</definedName>
    <definedName name="ctiep">#REF!</definedName>
    <definedName name="cu_ly_1">'[28]tra-vat-lieu'!$A$219:$A$319</definedName>
    <definedName name="cui">[10]gVL!$N$39</definedName>
    <definedName name="Cuoc_vc_1">'[28]tra-vat-lieu'!$B$219:$G$319</definedName>
    <definedName name="cv">[29]gvl!$N$17</definedName>
    <definedName name="cvc">[30]TVL!$A$307:$G$320</definedName>
    <definedName name="d4x6">[6]dg!$D$9</definedName>
    <definedName name="da0.5x1">[7]dg!$D$6</definedName>
    <definedName name="da1x2">[6]dg!$D$7</definedName>
    <definedName name="da2x4">[7]dg!$D$8</definedName>
    <definedName name="dacat">[6]dg!$D$46</definedName>
    <definedName name="DÂF¸">'[15]DO AM DT'!#REF!</definedName>
    <definedName name="dahoc">[6]dg!$D$10</definedName>
    <definedName name="_xlnm.Database">#REF!</definedName>
    <definedName name="DataFilter">[31]!DataFilter</definedName>
    <definedName name="DataSort">[31]!DataSort</definedName>
    <definedName name="datden">[6]dg!$D$28</definedName>
    <definedName name="db">[16]gvl!$Q$67</definedName>
    <definedName name="dcc">[9]gVL!$Q$50</definedName>
    <definedName name="dcl">[9]gVL!$Q$40</definedName>
    <definedName name="dd0.5x1">[9]gVL!$Q$10</definedName>
    <definedName name="dd1x2">[29]gvl!$N$9</definedName>
    <definedName name="dd2x4">[9]gVL!$Q$12</definedName>
    <definedName name="dd4x6">[10]gVL!$N$10</definedName>
    <definedName name="dday">[10]gVL!$N$48</definedName>
    <definedName name="DĐFGGGF">'[32]NEW-PANEL'!#REF!</definedName>
    <definedName name="ddia">[10]gVL!$N$41</definedName>
    <definedName name="ddien">[9]gVL!$Q$51</definedName>
    <definedName name="DDT">#REF!</definedName>
    <definedName name="den_bu">#REF!</definedName>
    <definedName name="DFG">'[12]MTL$-INTER'!#REF!</definedName>
    <definedName name="DFGĐFG">'[15]DO AM DT'!#REF!</definedName>
    <definedName name="DFGHDF">'[15]DO AM DT'!#REF!</definedName>
    <definedName name="DFGHEFGH">'[15]DO AM DT'!#REF!</definedName>
    <definedName name="ĐFHSH">'[15]DO AM DT'!#REF!</definedName>
    <definedName name="DGCTI592">#REF!</definedName>
    <definedName name="DGHJGHJ">[33]BO!#REF!</definedName>
    <definedName name="DGJGKJHK">[34]tuong!#REF!</definedName>
    <definedName name="DGSAGà">'[32]NEW-PANEL'!#REF!</definedName>
    <definedName name="dh">[10]gVL!$N$11</definedName>
    <definedName name="dinh">[6]dg!$D$32</definedName>
    <definedName name="dinhdia">[6]dg!$D$33</definedName>
    <definedName name="dmz">[9]gVL!$Q$45</definedName>
    <definedName name="dno">[9]gVL!$Q$49</definedName>
    <definedName name="DOCDIEM">'[35]TONG KET'!$AC$9:$AD$24</definedName>
    <definedName name="DS96T">[36]DSSV!$A$6:$H$227</definedName>
    <definedName name="DSH">#REF!</definedName>
    <definedName name="DSLOP">[1]DSSV!$A$7:$T$1000</definedName>
    <definedName name="__DST1">#REF!</definedName>
    <definedName name="DSUMDATA">#REF!</definedName>
    <definedName name="du_dkien">#REF!</definedName>
    <definedName name="DYÕ">#REF!</definedName>
    <definedName name="EÏTGAÂFSAÌ">'[2]MTO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[16]gvl!#REF!</definedName>
    <definedName name="ERY">'[18]Diem _98AV'!#REF!</definedName>
    <definedName name="ethg">#REF!</definedName>
    <definedName name="_xlnm.Extract">#REF!</definedName>
    <definedName name="FG">[5]ND!#REF!</definedName>
    <definedName name="FGDJFH">'[15]DO AM DT'!#REF!</definedName>
    <definedName name="FGF">'[18]Diem _98AV'!#REF!</definedName>
    <definedName name="FGHFG">#REF!</definedName>
    <definedName name="FGHKGFKGF">#REF!</definedName>
    <definedName name="FGN">[5]TN!#REF!</definedName>
    <definedName name="FH">[16]gvl!#REF!</definedName>
    <definedName name="FHDGKFGJF">'[2]MTO REV.2(ARMOR)'!#REF!</definedName>
    <definedName name="FJK">#REF!</definedName>
    <definedName name="FJKJGHJ">#REF!</definedName>
    <definedName name="FKFKFJKGJFKFJGFJK">'[2]MTO REV.2(ARMOR)'!#REF!</definedName>
    <definedName name="g" hidden="1">#REF!</definedName>
    <definedName name="g40g40">[34]tuong!#REF!</definedName>
    <definedName name="gamatc">'[15]DO AM DT'!$AD$84</definedName>
    <definedName name="gc">[39]gvl!$N$28</definedName>
    <definedName name="gcm">'[40]gia vt,nc,may'!$H$7:$I$17</definedName>
    <definedName name="gd">[10]gVL!$N$29</definedName>
    <definedName name="GFHG">#REF!</definedName>
    <definedName name="GFHJFG">'[18]Diem _98AV'!#REF!</definedName>
    <definedName name="GFHKFFGJF">#REF!</definedName>
    <definedName name="GHHGJ">[5]ND!#REF!</definedName>
    <definedName name="GHJKGFHJ">[31]!DataSort</definedName>
    <definedName name="GHJKGHJKHJ">[31]Sheet1!GoBack</definedName>
    <definedName name="GHKFFGFGH">'[2]MTO REV.2(ARMOR)'!#REF!</definedName>
    <definedName name="GHKGHJKGH">[13]gVL!#REF!</definedName>
    <definedName name="GHKJHJ">#REF!</definedName>
    <definedName name="GHUTYU">[5]VL!#REF!</definedName>
    <definedName name="gia_tien">#REF!</definedName>
    <definedName name="gia_tien_BTN">#REF!</definedName>
    <definedName name="GJKGHJGJ">#REF!</definedName>
    <definedName name="GJKL.JKGHJ">#REF!</definedName>
    <definedName name="GJKLG">'[32]NEW-PANEL'!#REF!</definedName>
    <definedName name="GJKLH">#REF!</definedName>
    <definedName name="GKFGHF">#REF!</definedName>
    <definedName name="GoBack">[31]Sheet1!GoBack</definedName>
    <definedName name="goch">[6]dg!$D$26</definedName>
    <definedName name="govk">[6]dg!$D$24</definedName>
    <definedName name="GPT_GROUNDING_PT">'[32]NEW-PANEL'!#REF!</definedName>
    <definedName name="GTXL">#REF!</definedName>
    <definedName name="gv">[9]gVL!$Q$28</definedName>
    <definedName name="gvl">[41]GVL!$A$6:$F$131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[31]!DataFilter</definedName>
    <definedName name="HJGKGG">'[32]NEW-PANEL'!#REF!</definedName>
    <definedName name="HJK">'[15]DO AM DT'!#REF!</definedName>
    <definedName name="HJKGHJK">[5]ND!#REF!</definedName>
    <definedName name="HJKHJKJ">'[15]DO AM DT'!#REF!</definedName>
    <definedName name="HJKJ">[43]Tra_bang!#REF!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[31]!DataFilter</definedName>
    <definedName name="IUPUIOÅUPIOÅP">#REF!</definedName>
    <definedName name="j356C8">#REF!</definedName>
    <definedName name="JKGDF">#REF!</definedName>
    <definedName name="JKHJ">[5]ND!#REF!</definedName>
    <definedName name="JKHJKHK">#REF!</definedName>
    <definedName name="kcong">#REF!</definedName>
    <definedName name="KKJH">#REF!</definedName>
    <definedName name="kno">[16]gvl!$Q$59</definedName>
    <definedName name="LICHTHI">[1]DSSV!#REF!</definedName>
    <definedName name="luoicua">[6]dg!$D$56</definedName>
    <definedName name="m">#REF!</definedName>
    <definedName name="MAJ_CON_EQP">#REF!</definedName>
    <definedName name="matit">[16]gvl!$Q$69</definedName>
    <definedName name="MG_A">#REF!</definedName>
    <definedName name="mstn_b">[44]BC.TN!$B$7:$B$50</definedName>
    <definedName name="mstn_cnv">[45]MSTN!$B$9:$T$97</definedName>
    <definedName name="n">'[15]DO AM DT'!$G$102</definedName>
    <definedName name="nd">[9]gVL!$Q$30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[6]dg!$D$13</definedName>
    <definedName name="No">#REF!</definedName>
    <definedName name="___NPV1">#REF!</definedName>
    <definedName name="nuoc">[29]gvl!$N$38</definedName>
    <definedName name="ongnhua">[6]dg!$D$54</definedName>
    <definedName name="OTHER_PANEL">'[32]NEW-PANEL'!#REF!</definedName>
    <definedName name="OUIUIYIOPIO">#REF!</definedName>
    <definedName name="oxy">[7]dg!$D$27</definedName>
    <definedName name="phgnc">[6]dg!$D$47</definedName>
    <definedName name="phu_luc_vua">#REF!</definedName>
    <definedName name="phugiabt">[6]dg!$D$44</definedName>
    <definedName name="phugiavua">[6]dg!$D$45</definedName>
    <definedName name="PL_指示燈___P.B.___REST_P.B._壓扣開關">'[32]NEW-PANEL'!#REF!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'[2]MTO REV.2(ARMOR)'!#REF!</definedName>
    <definedName name="QÆÍEQÆ">[5]VL!#REF!</definedName>
    <definedName name="QE">#REF!</definedName>
    <definedName name="QERTQWT">#REF!</definedName>
    <definedName name="qh">[10]gVL!$N$40</definedName>
    <definedName name="QR">'[18]Diem _98AV'!#REF!</definedName>
    <definedName name="QRQÆÍE">'[32]NEW-PANEL'!#REF!</definedName>
    <definedName name="quehan">[7]dg!$D$25</definedName>
    <definedName name="RTUTUÍ">'[32]NEW-PANEL'!#REF!</definedName>
    <definedName name="RTY">'[2]MTO REV.2(ARMOR)'!#REF!</definedName>
    <definedName name="SADFGA">[16]gvl!#REF!</definedName>
    <definedName name="SÂGSG">'[2]MTO REV.2(ARMOR)'!#REF!</definedName>
    <definedName name="SB">[47]IBASE!$AH$7:$AL$14</definedName>
    <definedName name="scr">[48]gVL!$Q$33</definedName>
    <definedName name="SD">'[2]MTO REV.2(ARMOR)'!#REF!</definedName>
    <definedName name="SDF">'[2]MTO REV.2(ARMOR)'!#REF!</definedName>
    <definedName name="SDFGSDFHFGH">'[15]DO AM DT'!#REF!</definedName>
    <definedName name="SDFS">'[15]DO AM DT'!#REF!</definedName>
    <definedName name="SDGF">'[2]MTO REV.2(ARMOR)'!#REF!</definedName>
    <definedName name="SDGS">'[2]MTO REV.2(ARMOR)'!#REF!</definedName>
    <definedName name="sdo">[39]gvl!$N$35</definedName>
    <definedName name="SGFD" hidden="1">#REF!</definedName>
    <definedName name="SGFDFGDF">'[15]DO AM DT'!#REF!</definedName>
    <definedName name="skd">[13]gVL!#REF!</definedName>
    <definedName name="SORT">#REF!</definedName>
    <definedName name="SORT_AREA">'[49]DI-ESTI'!$A$8:$R$489</definedName>
    <definedName name="SPEC">#REF!</definedName>
    <definedName name="SPECSUMMARY">#REF!</definedName>
    <definedName name="SRDFTSFSD">#REF!</definedName>
    <definedName name="SRUÍT">'[15]DO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'[50]Tai khoan'!$A$3:$C$93</definedName>
    <definedName name="tavet">[6]dg!$D$40</definedName>
    <definedName name="TaxTV">10%</definedName>
    <definedName name="TaxXL">5%</definedName>
    <definedName name="tb">'[15]DO AM DT'!$B$100</definedName>
    <definedName name="TDTRUERJYIEYT">'[2]MTO REV.2(ARMOR)'!#REF!</definedName>
    <definedName name="th">[10]gVL!$N$20</definedName>
    <definedName name="thepbuoc">[6]dg!$D$31</definedName>
    <definedName name="thepcdc">[6]dg!$D$42</definedName>
    <definedName name="thephinh">[7]dg!$D$17</definedName>
    <definedName name="thepluoi">[6]dg!$D$22</definedName>
    <definedName name="thepmakem">[6]dg!$D$63</definedName>
    <definedName name="theptam">[6]dg!$D$18</definedName>
    <definedName name="theptron1">[6]dg!$D$19</definedName>
    <definedName name="theptronc2">[6]dg!$D$21</definedName>
    <definedName name="thinh">[39]gvl!$N$23</definedName>
    <definedName name="thucthanh">'[51]Thuc thanh'!$E$29</definedName>
    <definedName name="Tien">#REF!</definedName>
    <definedName name="TL">[5]ND!#REF!</definedName>
    <definedName name="Tle">#REF!</definedName>
    <definedName name="tno">[9]gVL!$Q$47</definedName>
    <definedName name="ton">'[15]DO AM DT'!$AC$84</definedName>
    <definedName name="tongdt">[33]BO!#REF!</definedName>
    <definedName name="totb">'[15]DO AM DT'!#REF!</definedName>
    <definedName name="totb1">'[15]DO AM DT'!#REF!</definedName>
    <definedName name="totb2">'[15]DO AM DT'!#REF!</definedName>
    <definedName name="totb3">'[15]DO AM DT'!#REF!</definedName>
    <definedName name="totb4">'[15]DO AM DT'!#REF!</definedName>
    <definedName name="totb5">'[15]DO AM DT'!#REF!</definedName>
    <definedName name="totb6">'[15]DO AM DT'!#REF!</definedName>
    <definedName name="Tra_DM_su_dung">#REF!</definedName>
    <definedName name="Tra_don_gia_KS">#REF!</definedName>
    <definedName name="Tra_DTCT">#REF!</definedName>
    <definedName name="Tra_GTXLST">[52]DTCT!$C$10:$J$438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'[53]tra-vat-lieu'!$G$4:$J$193</definedName>
    <definedName name="Tra_VL">[54]TVL!$A$1:$D$227</definedName>
    <definedName name="tra_VL_1">'[28]tra-vat-lieu'!$A$201:$H$215</definedName>
    <definedName name="Tracp">#REF!</definedName>
    <definedName name="TRANSFORMER">'[32]NEW-PANEL'!#REF!</definedName>
    <definedName name="TraTH">'[55]dtct cong'!$A$9:$A$649</definedName>
    <definedName name="TRW">#REF!</definedName>
    <definedName name="TRY">'[2]MTO REV.2(ARMOR)'!#REF!</definedName>
    <definedName name="ttam">[10]gVL!$N$21</definedName>
    <definedName name="tthi">#REF!</definedName>
    <definedName name="ty_le">#REF!</definedName>
    <definedName name="ty_le_BTN">#REF!</definedName>
    <definedName name="Ty_le1">#REF!</definedName>
    <definedName name="TYÍEUT">'[15]DO AM DT'!#REF!</definedName>
    <definedName name="TYR">'[12]MTL$-INTER'!#REF!</definedName>
    <definedName name="TYURU">#REF!</definedName>
    <definedName name="Ử">'[2]MTO REV.2(ARMOR)'!#REF!</definedName>
    <definedName name="ỨADF">'[2]MTO REV.2(ARMOR)'!#REF!</definedName>
    <definedName name="ỤGHGHFKHG">'[32]NEW-PANEL'!#REF!</definedName>
    <definedName name="UIOPYIO">[31]!DataSort</definedName>
    <definedName name="UIOUIGyGF">#REF!</definedName>
    <definedName name="UÌTGHDFG">[43]Tra_bang!#REF!</definedName>
    <definedName name="VA">[5]ND!#REF!</definedName>
    <definedName name="VARIINST">#REF!</definedName>
    <definedName name="VARIPURC">#REF!</definedName>
    <definedName name="vdkt">[9]gVL!$Q$55</definedName>
    <definedName name="W">#REF!</definedName>
    <definedName name="WERQYUTIK">#REF!</definedName>
    <definedName name="WERT">[5]TN!#REF!</definedName>
    <definedName name="WERTRQWETR">#REF!</definedName>
    <definedName name="X">#REF!</definedName>
    <definedName name="xh">#REF!</definedName>
    <definedName name="xm">[56]gvl!$N$16</definedName>
    <definedName name="xmpc30">[7]dg!$D$14</definedName>
    <definedName name="xn">#REF!</definedName>
    <definedName name="xuat_hien">[57]DTCT!$D$7:$D$227</definedName>
    <definedName name="Xuat_hien1">[58]DTCT!$A$7:$A$238</definedName>
    <definedName name="YP">[34]tuong!#REF!</definedName>
    <definedName name="YUIPYU">#REF!</definedName>
    <definedName name="YUIPYUIO">[5]ND!#REF!</definedName>
    <definedName name="YUY">[5]ND!#REF!</definedName>
    <definedName name="ZYX">#REF!</definedName>
    <definedName name="ZZZ">#REF!</definedName>
  </definedNames>
  <calcPr calcId="124519" fullCalcOnLoad="1"/>
</workbook>
</file>

<file path=xl/calcChain.xml><?xml version="1.0" encoding="utf-8"?>
<calcChain xmlns="http://schemas.openxmlformats.org/spreadsheetml/2006/main">
  <c r="P41" i="1"/>
  <c r="G39"/>
  <c r="G38" l="1"/>
  <c r="G40" l="1"/>
  <c r="H39" s="1"/>
  <c r="H38" l="1"/>
  <c r="H40" s="1"/>
</calcChain>
</file>

<file path=xl/sharedStrings.xml><?xml version="1.0" encoding="utf-8"?>
<sst xmlns="http://schemas.openxmlformats.org/spreadsheetml/2006/main" count="316" uniqueCount="114">
  <si>
    <t>BỘ GIÁO DỤC &amp; ĐÀO TẠO</t>
  </si>
  <si>
    <t xml:space="preserve">               TRƯỜNG ĐHDL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</si>
  <si>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</si>
  <si>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</si>
  <si>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</si>
  <si>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</si>
  <si>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</si>
  <si>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</si>
  <si>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</si>
  <si>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</si>
  <si>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</si>
  <si>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</si>
  <si>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</si>
  <si>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</si>
  <si>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</si>
  <si>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</si>
  <si>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</si>
  <si>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</si>
  <si>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</si>
  <si>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</si>
  <si>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</si>
  <si>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</si>
  <si>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</si>
  <si>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</si>
  <si>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</si>
  <si>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</si>
  <si>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</si>
  <si>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</si>
  <si>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</si>
  <si>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</si>
  <si>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</si>
  <si>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 xml:space="preserve">  KHOA SAU ĐẠI HỌC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</si>
  <si>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</si>
  <si>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</si>
  <si>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</si>
  <si>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</si>
  <si>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</si>
  <si>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</si>
  <si>
    <t>DANH SÁCH HỌC VIÊN DỰ THI KẾT THÚC HỌC PHẦN</t>
  </si>
  <si>
    <t>KHÓA: K10MAC</t>
  </si>
  <si>
    <t>Số TC  : 2</t>
  </si>
  <si>
    <t>MÔN: TRIẾT HỌC * MÃ MÔN: PHI500</t>
  </si>
  <si>
    <t>Học kỳ : 1</t>
  </si>
  <si>
    <t>Thời gian : 9h00 ngày 23/11/2014</t>
  </si>
  <si>
    <t>Lần thi : 1</t>
  </si>
  <si>
    <t>Phạm Hoài</t>
  </si>
  <si>
    <t>Ân</t>
  </si>
  <si>
    <t>K10MAC</t>
  </si>
  <si>
    <t/>
  </si>
  <si>
    <t>BảyPhẩy Sáu</t>
  </si>
  <si>
    <t>Trần Thị Anh</t>
  </si>
  <si>
    <t>Đào</t>
  </si>
  <si>
    <t>Sáu Phẩy Chín</t>
  </si>
  <si>
    <t>Đoàn Thị Minh</t>
  </si>
  <si>
    <t>Duyên</t>
  </si>
  <si>
    <t>Bảy  Phẩy Tám</t>
  </si>
  <si>
    <t>Nguyễn Thị Trúc</t>
  </si>
  <si>
    <t>Bảy Phẩy Bốn</t>
  </si>
  <si>
    <t>Hồ Thị Thanh</t>
  </si>
  <si>
    <t>Giang</t>
  </si>
  <si>
    <t>Đỗ Thị Hồng</t>
  </si>
  <si>
    <t>Hạnh</t>
  </si>
  <si>
    <t>26/02/1988</t>
  </si>
  <si>
    <t>Bảy</t>
  </si>
  <si>
    <t>Phạm Thị Hiền</t>
  </si>
  <si>
    <t>Hảo</t>
  </si>
  <si>
    <t>Bùi Thị</t>
  </si>
  <si>
    <t>Hiếu</t>
  </si>
  <si>
    <t>Trần Vũ Kim</t>
  </si>
  <si>
    <t>Liên</t>
  </si>
  <si>
    <t>26/11/1989</t>
  </si>
  <si>
    <t>Chế Thị Mỹ</t>
  </si>
  <si>
    <t>Linh</t>
  </si>
  <si>
    <t>V</t>
  </si>
  <si>
    <t>Không</t>
  </si>
  <si>
    <t>Phạm Công</t>
  </si>
  <si>
    <t>Lợi</t>
  </si>
  <si>
    <t>Đỗ Trà</t>
  </si>
  <si>
    <t>My</t>
  </si>
  <si>
    <t>Ông Thừa</t>
  </si>
  <si>
    <t>Phú</t>
  </si>
  <si>
    <t>Đào Ngọc</t>
  </si>
  <si>
    <t>Phượng</t>
  </si>
  <si>
    <t>16/10/1988</t>
  </si>
  <si>
    <t>Lê Đình</t>
  </si>
  <si>
    <t>Sơn</t>
  </si>
  <si>
    <t>Bảy Phẩy Chín</t>
  </si>
  <si>
    <t>Nguyễn Thành</t>
  </si>
  <si>
    <t>Sỹ</t>
  </si>
  <si>
    <t>Nguyễn Thị Minh</t>
  </si>
  <si>
    <t>Lê Quang</t>
  </si>
  <si>
    <t>Tân</t>
  </si>
  <si>
    <t>Nguyễn Văn</t>
  </si>
  <si>
    <t>Thành</t>
  </si>
  <si>
    <t>Trần Xuân</t>
  </si>
  <si>
    <t>Thạnh</t>
  </si>
  <si>
    <t>15/02/1978</t>
  </si>
  <si>
    <t>Trương Thị Thu</t>
  </si>
  <si>
    <t>Thảo</t>
  </si>
  <si>
    <t>26/11/1974</t>
  </si>
  <si>
    <t>Phạm Thị</t>
  </si>
  <si>
    <t>Thương</t>
  </si>
  <si>
    <t>Trần Hà</t>
  </si>
  <si>
    <t>Trang</t>
  </si>
  <si>
    <t>14/11/1991</t>
  </si>
  <si>
    <t>Bảy Phẩy Ba</t>
  </si>
  <si>
    <t>Phạm Quang</t>
  </si>
  <si>
    <t>Trung</t>
  </si>
  <si>
    <t>25/06/1979</t>
  </si>
  <si>
    <t>Võ Anh</t>
  </si>
  <si>
    <t>Tuấn</t>
  </si>
  <si>
    <t>Lê Thanh</t>
  </si>
  <si>
    <t>Tùng</t>
  </si>
  <si>
    <t>Sáu  Phẩy Hai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</si>
</sst>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21" fillId="0" borderId="0"/>
    <xf numFmtId="43" fontId="22" fillId="0" borderId="0" applyFont="0" applyFill="0" applyBorder="0" applyAlignment="0" applyProtection="0"/>
    <xf numFmtId="171" fontId="23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/>
    <xf numFmtId="0" fontId="1" fillId="0" borderId="0" applyFont="0" applyFill="0" applyBorder="0" applyAlignment="0" applyProtection="0"/>
    <xf numFmtId="175" fontId="23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1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8" fontId="3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6" fillId="0" borderId="0"/>
    <xf numFmtId="0" fontId="1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1" fillId="0" borderId="0"/>
    <xf numFmtId="0" fontId="39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41" fillId="0" borderId="0"/>
    <xf numFmtId="10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17" applyNumberFormat="0" applyBorder="0"/>
    <xf numFmtId="0" fontId="1" fillId="0" borderId="0" applyFill="0" applyBorder="0" applyAlignment="0"/>
    <xf numFmtId="3" fontId="42" fillId="0" borderId="0"/>
    <xf numFmtId="0" fontId="30" fillId="0" borderId="0"/>
    <xf numFmtId="49" fontId="43" fillId="0" borderId="0" applyFill="0" applyBorder="0" applyAlignment="0"/>
    <xf numFmtId="0" fontId="1" fillId="0" borderId="0" applyFill="0" applyBorder="0" applyAlignment="0"/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0" fontId="31" fillId="0" borderId="0"/>
    <xf numFmtId="166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0" fontId="50" fillId="0" borderId="0"/>
    <xf numFmtId="182" fontId="47" fillId="0" borderId="0" applyFont="0" applyFill="0" applyBorder="0" applyAlignment="0" applyProtection="0"/>
    <xf numFmtId="6" fontId="51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7" fillId="0" borderId="0">
      <alignment vertical="center"/>
    </xf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05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1" xfId="44"/>
    <cellStyle name="HEADING2" xfId="45"/>
    <cellStyle name="Input [yellow]" xfId="46"/>
    <cellStyle name="Input [yellow] 2" xfId="47"/>
    <cellStyle name="Link Currency (0)" xfId="48"/>
    <cellStyle name="Milliers [0]_AR1194" xfId="49"/>
    <cellStyle name="Milliers_AR1194" xfId="50"/>
    <cellStyle name="Model" xfId="51"/>
    <cellStyle name="Monétaire [0]_AR1194" xfId="52"/>
    <cellStyle name="Monétaire_AR1194" xfId="53"/>
    <cellStyle name="n" xfId="54"/>
    <cellStyle name="New Times Roman" xfId="55"/>
    <cellStyle name="no dec" xfId="56"/>
    <cellStyle name="Normal" xfId="0" builtinId="0"/>
    <cellStyle name="Normal - Style1" xfId="57"/>
    <cellStyle name="Normal 2" xfId="58"/>
    <cellStyle name="Normal 2 2" xfId="59"/>
    <cellStyle name="Normal 2 2 2" xfId="60"/>
    <cellStyle name="Normal 2 2 3" xfId="61"/>
    <cellStyle name="Normal 2 3" xfId="62"/>
    <cellStyle name="Normal 2 4" xfId="63"/>
    <cellStyle name="Normal 2 5" xfId="64"/>
    <cellStyle name="Normal 2_du kien dot 1 hoc ky 2" xfId="65"/>
    <cellStyle name="Normal 3" xfId="66"/>
    <cellStyle name="Normal 3 3" xfId="67"/>
    <cellStyle name="Normal 4" xfId="68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" xfId="1" builtinId="5"/>
    <cellStyle name="Percent [2]" xfId="75"/>
    <cellStyle name="Percent 2" xfId="76"/>
    <cellStyle name="Percent 3" xfId="77"/>
    <cellStyle name="PERCENTAGE" xfId="78"/>
    <cellStyle name="PrePop Currency (0)" xfId="79"/>
    <cellStyle name="songuyen" xfId="80"/>
    <cellStyle name="subhead" xfId="81"/>
    <cellStyle name="Text Indent A" xfId="82"/>
    <cellStyle name="Text Indent B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一般_00Q3902REV.1" xfId="90"/>
    <cellStyle name="千分位[0]_00Q3902REV.1" xfId="91"/>
    <cellStyle name="千分位_00Q3902REV.1" xfId="92"/>
    <cellStyle name="콤마 [0]_1202" xfId="93"/>
    <cellStyle name="콤마_1202" xfId="94"/>
    <cellStyle name="통화 [0]_1202" xfId="95"/>
    <cellStyle name="통화_1202" xfId="96"/>
    <cellStyle name="표준_(정보부문)월별인원계획" xfId="97"/>
    <cellStyle name="標準_機器ﾘｽト (2)" xfId="98"/>
    <cellStyle name="貨幣 [0]_00Q3902REV.1" xfId="99"/>
    <cellStyle name="貨幣[0]_BRE" xfId="100"/>
    <cellStyle name="貨幣_00Q3902REV.1" xfId="101"/>
    <cellStyle name=" [0.00]_ Att. 1- Cover" xfId="102"/>
    <cellStyle name="_ Att. 1- Cover" xfId="103"/>
    <cellStyle name="?_ Att. 1- Cover" xfId="104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10MAC%20-%20HK1%20-%20TRI&#7870;T%20H&#7884;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2031250071</v>
          </cell>
          <cell r="C7" t="str">
            <v>Phạm Hoài</v>
          </cell>
          <cell r="D7" t="str">
            <v>Ân</v>
          </cell>
          <cell r="E7" t="str">
            <v>Nam</v>
          </cell>
          <cell r="F7">
            <v>33001</v>
          </cell>
          <cell r="G7" t="str">
            <v>K10MAC</v>
          </cell>
          <cell r="H7">
            <v>7</v>
          </cell>
          <cell r="J7">
            <v>7</v>
          </cell>
          <cell r="P7">
            <v>8</v>
          </cell>
          <cell r="Q7">
            <v>7.6</v>
          </cell>
          <cell r="R7" t="str">
            <v>BảyPhẩy Sáu</v>
          </cell>
        </row>
        <row r="8">
          <cell r="A8">
            <v>2</v>
          </cell>
          <cell r="B8">
            <v>2030250073</v>
          </cell>
          <cell r="C8" t="str">
            <v>Trần Thị Anh</v>
          </cell>
          <cell r="D8" t="str">
            <v>Đào</v>
          </cell>
          <cell r="E8" t="str">
            <v>Nữ</v>
          </cell>
          <cell r="F8">
            <v>29712</v>
          </cell>
          <cell r="G8" t="str">
            <v>K10MAC</v>
          </cell>
          <cell r="H8">
            <v>6</v>
          </cell>
          <cell r="J8">
            <v>7</v>
          </cell>
          <cell r="P8">
            <v>7</v>
          </cell>
          <cell r="Q8">
            <v>6.9</v>
          </cell>
          <cell r="R8" t="str">
            <v>Sáu Phẩy Chín</v>
          </cell>
        </row>
        <row r="9">
          <cell r="A9">
            <v>3</v>
          </cell>
          <cell r="B9">
            <v>2030250074</v>
          </cell>
          <cell r="C9" t="str">
            <v>Đoàn Thị Minh</v>
          </cell>
          <cell r="D9" t="str">
            <v>Duyên</v>
          </cell>
          <cell r="E9" t="str">
            <v>Nữ</v>
          </cell>
          <cell r="F9">
            <v>33142</v>
          </cell>
          <cell r="G9" t="str">
            <v>K10MAC</v>
          </cell>
          <cell r="H9">
            <v>8</v>
          </cell>
          <cell r="J9">
            <v>7</v>
          </cell>
          <cell r="P9">
            <v>8</v>
          </cell>
          <cell r="Q9">
            <v>7.8</v>
          </cell>
          <cell r="R9" t="str">
            <v>Bảy  Phẩy Tám</v>
          </cell>
        </row>
        <row r="10">
          <cell r="A10">
            <v>4</v>
          </cell>
          <cell r="B10">
            <v>2030250075</v>
          </cell>
          <cell r="C10" t="str">
            <v>Nguyễn Thị Trúc</v>
          </cell>
          <cell r="D10" t="str">
            <v>Duyên</v>
          </cell>
          <cell r="E10" t="str">
            <v>Nữ</v>
          </cell>
          <cell r="F10">
            <v>33249</v>
          </cell>
          <cell r="G10" t="str">
            <v>K10MAC</v>
          </cell>
          <cell r="H10">
            <v>8</v>
          </cell>
          <cell r="J10">
            <v>8</v>
          </cell>
          <cell r="P10">
            <v>7</v>
          </cell>
          <cell r="Q10">
            <v>7.4</v>
          </cell>
          <cell r="R10" t="str">
            <v>Bảy Phẩy Bốn</v>
          </cell>
        </row>
        <row r="11">
          <cell r="A11">
            <v>5</v>
          </cell>
          <cell r="B11">
            <v>2030250076</v>
          </cell>
          <cell r="C11" t="str">
            <v>Hồ Thị Thanh</v>
          </cell>
          <cell r="D11" t="str">
            <v>Giang</v>
          </cell>
          <cell r="E11" t="str">
            <v>Nữ</v>
          </cell>
          <cell r="F11">
            <v>26520</v>
          </cell>
          <cell r="G11" t="str">
            <v>K10MAC</v>
          </cell>
          <cell r="H11">
            <v>7</v>
          </cell>
          <cell r="J11">
            <v>7</v>
          </cell>
          <cell r="P11">
            <v>8</v>
          </cell>
          <cell r="Q11">
            <v>7.6</v>
          </cell>
          <cell r="R11" t="str">
            <v>BảyPhẩy Sáu</v>
          </cell>
        </row>
        <row r="12">
          <cell r="A12">
            <v>6</v>
          </cell>
          <cell r="B12">
            <v>2030250077</v>
          </cell>
          <cell r="C12" t="str">
            <v>Đỗ Thị Hồng</v>
          </cell>
          <cell r="D12" t="str">
            <v>Hạnh</v>
          </cell>
          <cell r="E12" t="str">
            <v>Nữ</v>
          </cell>
          <cell r="F12" t="str">
            <v>26/02/1988</v>
          </cell>
          <cell r="G12" t="str">
            <v>K10MAC</v>
          </cell>
          <cell r="H12">
            <v>7</v>
          </cell>
          <cell r="J12">
            <v>7</v>
          </cell>
          <cell r="P12">
            <v>7</v>
          </cell>
          <cell r="Q12">
            <v>7</v>
          </cell>
          <cell r="R12" t="str">
            <v>Bảy</v>
          </cell>
        </row>
        <row r="13">
          <cell r="A13">
            <v>7</v>
          </cell>
          <cell r="B13">
            <v>2030250078</v>
          </cell>
          <cell r="C13" t="str">
            <v>Phạm Thị Hiền</v>
          </cell>
          <cell r="D13" t="str">
            <v>Hảo</v>
          </cell>
          <cell r="E13" t="str">
            <v>Nữ</v>
          </cell>
          <cell r="F13">
            <v>30855</v>
          </cell>
          <cell r="G13" t="str">
            <v>K10MAC</v>
          </cell>
          <cell r="H13">
            <v>8</v>
          </cell>
          <cell r="J13">
            <v>8</v>
          </cell>
          <cell r="P13">
            <v>7</v>
          </cell>
          <cell r="Q13">
            <v>7.4</v>
          </cell>
          <cell r="R13" t="str">
            <v>Bảy Phẩy Bốn</v>
          </cell>
        </row>
        <row r="14">
          <cell r="A14">
            <v>8</v>
          </cell>
          <cell r="B14">
            <v>2030250079</v>
          </cell>
          <cell r="C14" t="str">
            <v>Bùi Thị</v>
          </cell>
          <cell r="D14" t="str">
            <v>Hiếu</v>
          </cell>
          <cell r="E14" t="str">
            <v>Nữ</v>
          </cell>
          <cell r="F14">
            <v>31018</v>
          </cell>
          <cell r="G14" t="str">
            <v>K10MAC</v>
          </cell>
          <cell r="H14">
            <v>7</v>
          </cell>
          <cell r="J14">
            <v>7</v>
          </cell>
          <cell r="P14">
            <v>7</v>
          </cell>
          <cell r="Q14">
            <v>7</v>
          </cell>
          <cell r="R14" t="str">
            <v>Bảy</v>
          </cell>
        </row>
        <row r="15">
          <cell r="A15">
            <v>9</v>
          </cell>
          <cell r="B15">
            <v>2030250080</v>
          </cell>
          <cell r="C15" t="str">
            <v>Trần Vũ Kim</v>
          </cell>
          <cell r="D15" t="str">
            <v>Liên</v>
          </cell>
          <cell r="E15" t="str">
            <v>Nữ</v>
          </cell>
          <cell r="F15" t="str">
            <v>26/11/1989</v>
          </cell>
          <cell r="G15" t="str">
            <v>K10MAC</v>
          </cell>
          <cell r="H15">
            <v>8</v>
          </cell>
          <cell r="J15">
            <v>8</v>
          </cell>
          <cell r="P15">
            <v>7</v>
          </cell>
          <cell r="Q15">
            <v>7.4</v>
          </cell>
          <cell r="R15" t="str">
            <v>Bảy Phẩy Bốn</v>
          </cell>
        </row>
        <row r="16">
          <cell r="A16">
            <v>10</v>
          </cell>
          <cell r="B16">
            <v>2030250081</v>
          </cell>
          <cell r="C16" t="str">
            <v>Chế Thị Mỹ</v>
          </cell>
          <cell r="D16" t="str">
            <v>Linh</v>
          </cell>
          <cell r="E16" t="str">
            <v>Nữ</v>
          </cell>
          <cell r="F16">
            <v>28888</v>
          </cell>
          <cell r="G16" t="str">
            <v>K10MAC</v>
          </cell>
          <cell r="H16">
            <v>0</v>
          </cell>
          <cell r="J16">
            <v>0</v>
          </cell>
          <cell r="P16" t="str">
            <v>V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B17">
            <v>2031250082</v>
          </cell>
          <cell r="C17" t="str">
            <v>Phạm Công</v>
          </cell>
          <cell r="D17" t="str">
            <v>Lợi</v>
          </cell>
          <cell r="E17" t="str">
            <v>Nam</v>
          </cell>
          <cell r="F17">
            <v>26645</v>
          </cell>
          <cell r="G17" t="str">
            <v>K10MAC</v>
          </cell>
          <cell r="H17">
            <v>8</v>
          </cell>
          <cell r="J17">
            <v>8</v>
          </cell>
          <cell r="P17">
            <v>7</v>
          </cell>
          <cell r="Q17">
            <v>7.4</v>
          </cell>
          <cell r="R17" t="str">
            <v>Bảy Phẩy Bốn</v>
          </cell>
        </row>
        <row r="18">
          <cell r="A18">
            <v>12</v>
          </cell>
          <cell r="B18">
            <v>2030250083</v>
          </cell>
          <cell r="C18" t="str">
            <v>Đỗ Trà</v>
          </cell>
          <cell r="D18" t="str">
            <v>My</v>
          </cell>
          <cell r="E18" t="str">
            <v>Nữ</v>
          </cell>
          <cell r="F18">
            <v>30987</v>
          </cell>
          <cell r="G18" t="str">
            <v>K10MAC</v>
          </cell>
          <cell r="H18">
            <v>7</v>
          </cell>
          <cell r="J18">
            <v>7</v>
          </cell>
          <cell r="P18">
            <v>8</v>
          </cell>
          <cell r="Q18">
            <v>7.6</v>
          </cell>
          <cell r="R18" t="str">
            <v>BảyPhẩy Sáu</v>
          </cell>
        </row>
        <row r="19">
          <cell r="A19">
            <v>13</v>
          </cell>
          <cell r="B19">
            <v>2031250084</v>
          </cell>
          <cell r="C19" t="str">
            <v>Ông Thừa</v>
          </cell>
          <cell r="D19" t="str">
            <v>Phú</v>
          </cell>
          <cell r="E19" t="str">
            <v>Nam</v>
          </cell>
          <cell r="F19">
            <v>26211</v>
          </cell>
          <cell r="G19" t="str">
            <v>K10MAC</v>
          </cell>
          <cell r="H19">
            <v>6</v>
          </cell>
          <cell r="J19">
            <v>7</v>
          </cell>
          <cell r="P19">
            <v>7</v>
          </cell>
          <cell r="Q19">
            <v>6.9</v>
          </cell>
          <cell r="R19" t="str">
            <v>Sáu Phẩy Chín</v>
          </cell>
        </row>
        <row r="20">
          <cell r="A20">
            <v>14</v>
          </cell>
          <cell r="B20">
            <v>2030250085</v>
          </cell>
          <cell r="C20" t="str">
            <v>Đào Ngọc</v>
          </cell>
          <cell r="D20" t="str">
            <v>Phượng</v>
          </cell>
          <cell r="E20" t="str">
            <v>Nữ</v>
          </cell>
          <cell r="F20" t="str">
            <v>16/10/1988</v>
          </cell>
          <cell r="G20" t="str">
            <v>K10MAC</v>
          </cell>
          <cell r="H20">
            <v>0</v>
          </cell>
          <cell r="J20">
            <v>0</v>
          </cell>
          <cell r="P20" t="str">
            <v>V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B21">
            <v>2031250087</v>
          </cell>
          <cell r="C21" t="str">
            <v>Lê Đình</v>
          </cell>
          <cell r="D21" t="str">
            <v>Sơn</v>
          </cell>
          <cell r="E21" t="str">
            <v>Nam</v>
          </cell>
          <cell r="F21">
            <v>27043</v>
          </cell>
          <cell r="G21" t="str">
            <v>K10MAC</v>
          </cell>
          <cell r="H21">
            <v>7</v>
          </cell>
          <cell r="J21">
            <v>8</v>
          </cell>
          <cell r="P21">
            <v>8</v>
          </cell>
          <cell r="Q21">
            <v>7.9</v>
          </cell>
          <cell r="R21" t="str">
            <v>Bảy Phẩy Chín</v>
          </cell>
        </row>
        <row r="22">
          <cell r="A22">
            <v>16</v>
          </cell>
          <cell r="B22">
            <v>2031250088</v>
          </cell>
          <cell r="C22" t="str">
            <v>Nguyễn Thành</v>
          </cell>
          <cell r="D22" t="str">
            <v>Sỹ</v>
          </cell>
          <cell r="E22" t="str">
            <v>Nam</v>
          </cell>
          <cell r="F22">
            <v>29419</v>
          </cell>
          <cell r="G22" t="str">
            <v>K10MAC</v>
          </cell>
          <cell r="H22">
            <v>7</v>
          </cell>
          <cell r="J22">
            <v>8</v>
          </cell>
          <cell r="P22">
            <v>8</v>
          </cell>
          <cell r="Q22">
            <v>7.9</v>
          </cell>
          <cell r="R22" t="str">
            <v>Bảy Phẩy Chín</v>
          </cell>
        </row>
        <row r="23">
          <cell r="A23">
            <v>17</v>
          </cell>
          <cell r="B23">
            <v>2030250089</v>
          </cell>
          <cell r="C23" t="str">
            <v>Nguyễn Thị Minh</v>
          </cell>
          <cell r="D23" t="str">
            <v>Sỹ</v>
          </cell>
          <cell r="E23" t="str">
            <v>Nữ</v>
          </cell>
          <cell r="F23">
            <v>28014</v>
          </cell>
          <cell r="G23" t="str">
            <v>K10MAC</v>
          </cell>
          <cell r="H23">
            <v>7</v>
          </cell>
          <cell r="J23">
            <v>7</v>
          </cell>
          <cell r="P23">
            <v>7</v>
          </cell>
          <cell r="Q23">
            <v>7</v>
          </cell>
          <cell r="R23" t="str">
            <v>Bảy</v>
          </cell>
        </row>
        <row r="24">
          <cell r="A24">
            <v>18</v>
          </cell>
          <cell r="B24">
            <v>2031250090</v>
          </cell>
          <cell r="C24" t="str">
            <v>Lê Quang</v>
          </cell>
          <cell r="D24" t="str">
            <v>Tân</v>
          </cell>
          <cell r="E24" t="str">
            <v>Nam</v>
          </cell>
          <cell r="F24">
            <v>27100</v>
          </cell>
          <cell r="G24" t="str">
            <v>K10MAC</v>
          </cell>
          <cell r="H24">
            <v>7</v>
          </cell>
          <cell r="J24">
            <v>7</v>
          </cell>
          <cell r="P24">
            <v>7</v>
          </cell>
          <cell r="Q24">
            <v>7</v>
          </cell>
          <cell r="R24" t="str">
            <v>Bảy</v>
          </cell>
        </row>
        <row r="25">
          <cell r="A25">
            <v>19</v>
          </cell>
          <cell r="B25">
            <v>2031250091</v>
          </cell>
          <cell r="C25" t="str">
            <v>Nguyễn Văn</v>
          </cell>
          <cell r="D25" t="str">
            <v>Thành</v>
          </cell>
          <cell r="E25" t="str">
            <v>Nam</v>
          </cell>
          <cell r="F25">
            <v>26518</v>
          </cell>
          <cell r="G25" t="str">
            <v>K10MAC</v>
          </cell>
          <cell r="H25">
            <v>7</v>
          </cell>
          <cell r="J25">
            <v>8</v>
          </cell>
          <cell r="P25">
            <v>8</v>
          </cell>
          <cell r="Q25">
            <v>7.9</v>
          </cell>
          <cell r="R25" t="str">
            <v>Bảy Phẩy Chín</v>
          </cell>
        </row>
        <row r="26">
          <cell r="A26">
            <v>20</v>
          </cell>
          <cell r="B26">
            <v>2031250092</v>
          </cell>
          <cell r="C26" t="str">
            <v>Trần Xuân</v>
          </cell>
          <cell r="D26" t="str">
            <v>Thạnh</v>
          </cell>
          <cell r="E26" t="str">
            <v>Nam</v>
          </cell>
          <cell r="F26" t="str">
            <v>15/02/1978</v>
          </cell>
          <cell r="G26" t="str">
            <v>K10MAC</v>
          </cell>
          <cell r="H26">
            <v>8</v>
          </cell>
          <cell r="J26">
            <v>7</v>
          </cell>
          <cell r="P26">
            <v>8</v>
          </cell>
          <cell r="Q26">
            <v>7.8</v>
          </cell>
          <cell r="R26" t="str">
            <v>Bảy  Phẩy Tám</v>
          </cell>
        </row>
        <row r="27">
          <cell r="A27">
            <v>21</v>
          </cell>
          <cell r="B27">
            <v>2030250093</v>
          </cell>
          <cell r="C27" t="str">
            <v>Trương Thị Thu</v>
          </cell>
          <cell r="D27" t="str">
            <v>Thảo</v>
          </cell>
          <cell r="E27" t="str">
            <v>Nữ</v>
          </cell>
          <cell r="F27" t="str">
            <v>26/11/1974</v>
          </cell>
          <cell r="G27" t="str">
            <v>K10MAC</v>
          </cell>
          <cell r="H27">
            <v>7</v>
          </cell>
          <cell r="J27">
            <v>7</v>
          </cell>
          <cell r="P27">
            <v>8</v>
          </cell>
          <cell r="Q27">
            <v>7.6</v>
          </cell>
          <cell r="R27" t="str">
            <v>BảyPhẩy Sáu</v>
          </cell>
        </row>
        <row r="28">
          <cell r="A28">
            <v>22</v>
          </cell>
          <cell r="B28">
            <v>2030250094</v>
          </cell>
          <cell r="C28" t="str">
            <v>Phạm Thị</v>
          </cell>
          <cell r="D28" t="str">
            <v>Thương</v>
          </cell>
          <cell r="E28" t="str">
            <v>Nữ</v>
          </cell>
          <cell r="F28">
            <v>32040</v>
          </cell>
          <cell r="G28" t="str">
            <v>K10MAC</v>
          </cell>
          <cell r="H28">
            <v>8</v>
          </cell>
          <cell r="J28">
            <v>8</v>
          </cell>
          <cell r="P28">
            <v>7</v>
          </cell>
          <cell r="Q28">
            <v>7.4</v>
          </cell>
          <cell r="R28" t="str">
            <v>Bảy Phẩy Bốn</v>
          </cell>
        </row>
        <row r="29">
          <cell r="A29">
            <v>23</v>
          </cell>
          <cell r="B29">
            <v>2030250095</v>
          </cell>
          <cell r="C29" t="str">
            <v>Trần Hà</v>
          </cell>
          <cell r="D29" t="str">
            <v>Trang</v>
          </cell>
          <cell r="E29" t="str">
            <v>Nữ</v>
          </cell>
          <cell r="F29" t="str">
            <v>14/11/1991</v>
          </cell>
          <cell r="G29" t="str">
            <v>K10MAC</v>
          </cell>
          <cell r="H29">
            <v>7</v>
          </cell>
          <cell r="J29">
            <v>8</v>
          </cell>
          <cell r="P29">
            <v>7</v>
          </cell>
          <cell r="Q29">
            <v>7.3</v>
          </cell>
          <cell r="R29" t="str">
            <v>Bảy Phẩy Ba</v>
          </cell>
        </row>
        <row r="30">
          <cell r="A30">
            <v>24</v>
          </cell>
          <cell r="B30">
            <v>2031250096</v>
          </cell>
          <cell r="C30" t="str">
            <v>Phạm Quang</v>
          </cell>
          <cell r="D30" t="str">
            <v>Trung</v>
          </cell>
          <cell r="E30" t="str">
            <v>Nam</v>
          </cell>
          <cell r="F30" t="str">
            <v>25/06/1979</v>
          </cell>
          <cell r="G30" t="str">
            <v>K10MAC</v>
          </cell>
          <cell r="H30">
            <v>7</v>
          </cell>
          <cell r="J30">
            <v>8</v>
          </cell>
          <cell r="P30">
            <v>7</v>
          </cell>
          <cell r="Q30">
            <v>7.3</v>
          </cell>
          <cell r="R30" t="str">
            <v>Bảy Phẩy Ba</v>
          </cell>
        </row>
        <row r="31">
          <cell r="A31">
            <v>25</v>
          </cell>
          <cell r="B31">
            <v>2031250097</v>
          </cell>
          <cell r="C31" t="str">
            <v>Võ Anh</v>
          </cell>
          <cell r="D31" t="str">
            <v>Tuấn</v>
          </cell>
          <cell r="E31" t="str">
            <v>Nam</v>
          </cell>
          <cell r="F31">
            <v>33496</v>
          </cell>
          <cell r="G31" t="str">
            <v>K10MAC</v>
          </cell>
          <cell r="H31">
            <v>6</v>
          </cell>
          <cell r="J31">
            <v>7</v>
          </cell>
          <cell r="P31">
            <v>7</v>
          </cell>
          <cell r="Q31">
            <v>6.9</v>
          </cell>
          <cell r="R31" t="str">
            <v>Sáu Phẩy Chín</v>
          </cell>
        </row>
        <row r="32">
          <cell r="A32">
            <v>26</v>
          </cell>
          <cell r="B32">
            <v>2031250098</v>
          </cell>
          <cell r="C32" t="str">
            <v>Lê Thanh</v>
          </cell>
          <cell r="D32" t="str">
            <v>Tùng</v>
          </cell>
          <cell r="E32" t="str">
            <v>Nam</v>
          </cell>
          <cell r="F32">
            <v>25355</v>
          </cell>
          <cell r="G32" t="str">
            <v>K10MAC</v>
          </cell>
          <cell r="H32">
            <v>3</v>
          </cell>
          <cell r="J32">
            <v>6</v>
          </cell>
          <cell r="P32">
            <v>7</v>
          </cell>
          <cell r="Q32">
            <v>6.2</v>
          </cell>
          <cell r="R32" t="str">
            <v>Sáu  Phẩy Hai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_x0000_Y_x0000__x0004__x0000__x0000__x0000_Ï_x0000_Y_x0000__x0004__x0000__x0000__x0000_Ð_x0000_Y_x0000__x0004__x0000__x0000__x0000_Ñ_x0000_Y_x0000__x0004__x0000__x0000__x0000_Ò_x0000_Y_x0000__x0004__x0000__x0000__x0000_Ó_x0000_Y_x0000__x0004__x0000__x0000__x0000_Ô_x0000_Y_x0000__x0004__x0000__x0000__x0000_Õ_x0000_Y_x0000__x0004__x0000__x0000__x0000_Ø_x0000_Y_x0000__x0004__x0000__x0000__x0000_Ù_x0000_Y_x0000__x0004__x0000__x0000__x0000_Ú_x0000_Y_x0000__x0004__x0000__x0000__x0000_Û_x0000_"/>
      <sheetName val="_x0000_Y_x0000__x0004__x0000__x0000__x0000_Ý_x0000_Y_x0000__x0004__x0000__x0000__x0000_Þ_x0000_Y_x0000__x0004__x0000__x0000__x0000_ß_x0000_Y_x0000__x0004__x0000__x0000__x0000_à_x0000_Y_x0000__x0004__x0000__x0000__x0000_á_x0000_Y_x0000__x0004__x0000__x0000__x0000_â_x0000_Y_x0000__x0004__x0000__x0000__x0000_ã_x0000_Y_x0000__x0004__x0000__x0000__x0000_ä_x0000_Y_x0000__x0004__x0000__x0000__x0000_å_x0000_Y_x0000__x0004__x0000__x0000__x0000_æ_x0000_Y_x0000__x0004__x0000__x0000__x0000_ç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12,10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20000000_x0000__x0000__x0000__x0000__x0000__x0000__x0000__x0000__x0000__x0000__x0000_♸Ģ_x0000__x0004__x0000__x0000__x0000__x0000__x0000__x0000_怨Ģ_x0000__x0000__x0000__x0000__x0000__x0000__x0000__x0000_⛀"/>
      <sheetName val="gia nhan cong_x0000__x0000__x0000__x0000__x0000__x0000__x0000__x0000__x0000__x0000__x0000__x0000_傰_x0000__x0004__x0000__x0000__x0000__x0000__x0000__x0000_ᄐ_x0000__x0000__x0000__x0000__x0000__x0000__x0000__x0000_僬_x0000__x0000_÷_x0000__x0000__x0000__x0000__x0000__x0000__x0000__x0000__x0000__x001c_[99Q3299(REV"/>
      <sheetName val="K259 Subbase_x0000__x0000__x0000__x0000__x0000__x0000__x0000__x0000__x0000__x0000__x0000_悰ĺ_x0000__x0004__x0000__x0000__x0000__x0000__x0000__x0000_귄Ĺ_x0000__x0000__x0000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/>
      <sheetData sheetId="580"/>
      <sheetData sheetId="58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/>
          <cell r="BO6"/>
          <cell r="BP6">
            <v>7</v>
          </cell>
          <cell r="BQ6">
            <v>7</v>
          </cell>
          <cell r="BR6"/>
          <cell r="BS6"/>
          <cell r="BT6">
            <v>7</v>
          </cell>
          <cell r="BU6">
            <v>7.2121212121212119</v>
          </cell>
          <cell r="BV6"/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/>
          <cell r="CB6">
            <v>4</v>
          </cell>
          <cell r="CC6"/>
          <cell r="CD6"/>
          <cell r="CE6">
            <v>4</v>
          </cell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/>
          <cell r="BO7"/>
          <cell r="BP7">
            <v>6</v>
          </cell>
          <cell r="BQ7">
            <v>2</v>
          </cell>
          <cell r="BR7">
            <v>5</v>
          </cell>
          <cell r="BS7"/>
          <cell r="BT7">
            <v>5</v>
          </cell>
          <cell r="BU7">
            <v>5.7575757575757578</v>
          </cell>
          <cell r="BV7"/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/>
          <cell r="CB7">
            <v>6</v>
          </cell>
          <cell r="CC7"/>
          <cell r="CD7"/>
          <cell r="CE7">
            <v>6</v>
          </cell>
          <cell r="CF7"/>
          <cell r="CG7"/>
          <cell r="CH7"/>
          <cell r="CI7"/>
          <cell r="CJ7"/>
          <cell r="CK7"/>
          <cell r="CL7"/>
          <cell r="CM7"/>
          <cell r="CN7"/>
          <cell r="CO7"/>
          <cell r="CP7"/>
          <cell r="CQ7"/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/>
          <cell r="BO8"/>
          <cell r="BP8">
            <v>6</v>
          </cell>
          <cell r="BQ8" t="str">
            <v>v</v>
          </cell>
          <cell r="BR8">
            <v>7</v>
          </cell>
          <cell r="BS8"/>
          <cell r="BT8">
            <v>7</v>
          </cell>
          <cell r="BU8">
            <v>6.1818181818181817</v>
          </cell>
          <cell r="BV8"/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/>
          <cell r="CB8">
            <v>5</v>
          </cell>
          <cell r="CC8"/>
          <cell r="CD8"/>
          <cell r="CE8">
            <v>5</v>
          </cell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/>
          <cell r="BO9"/>
          <cell r="BP9">
            <v>6</v>
          </cell>
          <cell r="BQ9">
            <v>3</v>
          </cell>
          <cell r="BR9">
            <v>6</v>
          </cell>
          <cell r="BS9"/>
          <cell r="BT9">
            <v>6</v>
          </cell>
          <cell r="BU9">
            <v>5.7575757575757578</v>
          </cell>
          <cell r="BV9"/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/>
          <cell r="CB9">
            <v>4</v>
          </cell>
          <cell r="CC9"/>
          <cell r="CD9"/>
          <cell r="CE9">
            <v>4</v>
          </cell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/>
          <cell r="BO10"/>
          <cell r="BP10">
            <v>7</v>
          </cell>
          <cell r="BQ10">
            <v>6</v>
          </cell>
          <cell r="BR10"/>
          <cell r="BS10"/>
          <cell r="BT10">
            <v>6</v>
          </cell>
          <cell r="BU10">
            <v>6.4242424242424239</v>
          </cell>
          <cell r="BV10"/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/>
          <cell r="CB10">
            <v>7</v>
          </cell>
          <cell r="CC10"/>
          <cell r="CD10"/>
          <cell r="CE10">
            <v>7</v>
          </cell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/>
          <cell r="BO11"/>
          <cell r="BP11">
            <v>6</v>
          </cell>
          <cell r="BQ11">
            <v>7</v>
          </cell>
          <cell r="BR11"/>
          <cell r="BS11"/>
          <cell r="BT11">
            <v>7</v>
          </cell>
          <cell r="BU11">
            <v>6.333333333333333</v>
          </cell>
          <cell r="BV11"/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/>
          <cell r="CB11">
            <v>4</v>
          </cell>
          <cell r="CC11"/>
          <cell r="CD11"/>
          <cell r="CE11">
            <v>4</v>
          </cell>
          <cell r="CF11"/>
          <cell r="CG11"/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/>
          <cell r="BN12"/>
          <cell r="BO12"/>
          <cell r="BP12">
            <v>0</v>
          </cell>
          <cell r="BQ12"/>
          <cell r="BR12"/>
          <cell r="BS12"/>
          <cell r="BT12">
            <v>0</v>
          </cell>
          <cell r="BU12">
            <v>0</v>
          </cell>
          <cell r="BV12"/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/>
          <cell r="CB12"/>
          <cell r="CC12"/>
          <cell r="CD12"/>
          <cell r="CE12">
            <v>0</v>
          </cell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/>
          <cell r="BO13"/>
          <cell r="BP13">
            <v>6</v>
          </cell>
          <cell r="BQ13">
            <v>8</v>
          </cell>
          <cell r="BR13"/>
          <cell r="BS13"/>
          <cell r="BT13">
            <v>8</v>
          </cell>
          <cell r="BU13">
            <v>6.4545454545454541</v>
          </cell>
          <cell r="BV13"/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/>
          <cell r="CB13">
            <v>4</v>
          </cell>
          <cell r="CC13"/>
          <cell r="CD13"/>
          <cell r="CE13">
            <v>4</v>
          </cell>
          <cell r="CF13"/>
          <cell r="CG13"/>
          <cell r="CH13"/>
          <cell r="CI13"/>
          <cell r="CJ13"/>
          <cell r="CK13"/>
          <cell r="CL13"/>
          <cell r="CM13"/>
          <cell r="CN13"/>
          <cell r="CO13"/>
          <cell r="CP13"/>
          <cell r="CQ13"/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/>
          <cell r="BO14"/>
          <cell r="BP14">
            <v>6</v>
          </cell>
          <cell r="BQ14">
            <v>8</v>
          </cell>
          <cell r="BR14"/>
          <cell r="BS14"/>
          <cell r="BT14">
            <v>8</v>
          </cell>
          <cell r="BU14">
            <v>6.3030303030303028</v>
          </cell>
          <cell r="BV14"/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/>
          <cell r="CB14">
            <v>9</v>
          </cell>
          <cell r="CC14"/>
          <cell r="CD14"/>
          <cell r="CE14">
            <v>9</v>
          </cell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/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/>
          <cell r="AM15"/>
          <cell r="AN15"/>
          <cell r="AO15"/>
          <cell r="AP15">
            <v>7</v>
          </cell>
          <cell r="AQ15"/>
          <cell r="AR15">
            <v>7</v>
          </cell>
          <cell r="AS15" t="str">
            <v>v</v>
          </cell>
          <cell r="AT15">
            <v>5</v>
          </cell>
          <cell r="AU15"/>
          <cell r="AV15">
            <v>5</v>
          </cell>
          <cell r="AW15">
            <v>2</v>
          </cell>
          <cell r="AX15">
            <v>5</v>
          </cell>
          <cell r="AY15"/>
          <cell r="AZ15">
            <v>5</v>
          </cell>
          <cell r="BA15">
            <v>8</v>
          </cell>
          <cell r="BB15"/>
          <cell r="BC15"/>
          <cell r="BD15">
            <v>8</v>
          </cell>
          <cell r="BE15"/>
          <cell r="BF15">
            <v>5</v>
          </cell>
          <cell r="BG15"/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/>
          <cell r="BO15"/>
          <cell r="BP15">
            <v>6</v>
          </cell>
          <cell r="BQ15">
            <v>9</v>
          </cell>
          <cell r="BR15"/>
          <cell r="BS15"/>
          <cell r="BT15">
            <v>9</v>
          </cell>
          <cell r="BU15">
            <v>6.5454545454545459</v>
          </cell>
          <cell r="BV15"/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/>
          <cell r="CB15">
            <v>7</v>
          </cell>
          <cell r="CC15"/>
          <cell r="CD15"/>
          <cell r="CE15">
            <v>7</v>
          </cell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/>
          <cell r="BP16">
            <v>4</v>
          </cell>
          <cell r="BQ16">
            <v>1</v>
          </cell>
          <cell r="BR16">
            <v>6</v>
          </cell>
          <cell r="BS16"/>
          <cell r="BT16">
            <v>6</v>
          </cell>
          <cell r="BU16">
            <v>5.1212121212121211</v>
          </cell>
          <cell r="BV16"/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/>
          <cell r="CB16">
            <v>7</v>
          </cell>
          <cell r="CC16"/>
          <cell r="CD16"/>
          <cell r="CE16">
            <v>7</v>
          </cell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/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/>
          <cell r="AM17"/>
          <cell r="AN17"/>
          <cell r="AO17">
            <v>7</v>
          </cell>
          <cell r="AP17"/>
          <cell r="AQ17"/>
          <cell r="AR17">
            <v>7</v>
          </cell>
          <cell r="AS17">
            <v>5</v>
          </cell>
          <cell r="AT17"/>
          <cell r="AU17"/>
          <cell r="AV17">
            <v>5</v>
          </cell>
          <cell r="AW17">
            <v>0</v>
          </cell>
          <cell r="AX17">
            <v>5</v>
          </cell>
          <cell r="AY17"/>
          <cell r="AZ17">
            <v>5</v>
          </cell>
          <cell r="BA17">
            <v>6</v>
          </cell>
          <cell r="BB17"/>
          <cell r="BC17"/>
          <cell r="BD17">
            <v>6</v>
          </cell>
          <cell r="BE17">
            <v>2</v>
          </cell>
          <cell r="BF17">
            <v>5</v>
          </cell>
          <cell r="BG17"/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/>
          <cell r="BP17">
            <v>4</v>
          </cell>
          <cell r="BQ17">
            <v>2</v>
          </cell>
          <cell r="BR17">
            <v>3</v>
          </cell>
          <cell r="BS17"/>
          <cell r="BT17">
            <v>3</v>
          </cell>
          <cell r="BU17">
            <v>4.7272727272727275</v>
          </cell>
          <cell r="BV17"/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/>
          <cell r="CB17">
            <v>5</v>
          </cell>
          <cell r="CC17"/>
          <cell r="CD17"/>
          <cell r="CE17">
            <v>5</v>
          </cell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/>
          <cell r="BO18"/>
          <cell r="BP18">
            <v>6</v>
          </cell>
          <cell r="BQ18">
            <v>5</v>
          </cell>
          <cell r="BR18"/>
          <cell r="BS18"/>
          <cell r="BT18">
            <v>5</v>
          </cell>
          <cell r="BU18">
            <v>6.333333333333333</v>
          </cell>
          <cell r="BV18"/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/>
          <cell r="CB18">
            <v>7</v>
          </cell>
          <cell r="CC18"/>
          <cell r="CD18"/>
          <cell r="CE18">
            <v>7</v>
          </cell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/>
          <cell r="BP19">
            <v>4</v>
          </cell>
          <cell r="BQ19">
            <v>2</v>
          </cell>
          <cell r="BR19">
            <v>7</v>
          </cell>
          <cell r="BS19"/>
          <cell r="BT19">
            <v>7</v>
          </cell>
          <cell r="BU19">
            <v>5.1818181818181817</v>
          </cell>
          <cell r="BV19"/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/>
          <cell r="CB19">
            <v>7</v>
          </cell>
          <cell r="CC19"/>
          <cell r="CD19"/>
          <cell r="CE19">
            <v>7</v>
          </cell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/>
          <cell r="BP20">
            <v>4</v>
          </cell>
          <cell r="BQ20">
            <v>5</v>
          </cell>
          <cell r="BR20"/>
          <cell r="BS20"/>
          <cell r="BT20">
            <v>5</v>
          </cell>
          <cell r="BU20">
            <v>5.2424242424242422</v>
          </cell>
          <cell r="BV20"/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/>
          <cell r="CB20">
            <v>7</v>
          </cell>
          <cell r="CC20"/>
          <cell r="CD20"/>
          <cell r="CE20">
            <v>7</v>
          </cell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/>
          <cell r="BP21">
            <v>6</v>
          </cell>
          <cell r="BQ21">
            <v>6</v>
          </cell>
          <cell r="BR21"/>
          <cell r="BS21"/>
          <cell r="BT21">
            <v>6</v>
          </cell>
          <cell r="BU21">
            <v>5.7272727272727275</v>
          </cell>
          <cell r="BV21"/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/>
          <cell r="CB21">
            <v>6</v>
          </cell>
          <cell r="CC21"/>
          <cell r="CD21"/>
          <cell r="CE21">
            <v>6</v>
          </cell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/>
          <cell r="BP22">
            <v>6</v>
          </cell>
          <cell r="BQ22" t="str">
            <v>v</v>
          </cell>
          <cell r="BR22">
            <v>7</v>
          </cell>
          <cell r="BS22"/>
          <cell r="BT22">
            <v>7</v>
          </cell>
          <cell r="BU22">
            <v>5.8484848484848486</v>
          </cell>
          <cell r="BV22"/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/>
          <cell r="CB22">
            <v>7</v>
          </cell>
          <cell r="CC22"/>
          <cell r="CD22"/>
          <cell r="CE22">
            <v>7</v>
          </cell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/>
          <cell r="BP23">
            <v>6</v>
          </cell>
          <cell r="BQ23">
            <v>6</v>
          </cell>
          <cell r="BR23"/>
          <cell r="BS23"/>
          <cell r="BT23">
            <v>6</v>
          </cell>
          <cell r="BU23">
            <v>5.5454545454545459</v>
          </cell>
          <cell r="BV23"/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/>
          <cell r="CB23">
            <v>8</v>
          </cell>
          <cell r="CC23"/>
          <cell r="CD23"/>
          <cell r="CE23">
            <v>8</v>
          </cell>
          <cell r="CF23"/>
          <cell r="CG23"/>
          <cell r="CH23"/>
          <cell r="CI23"/>
          <cell r="CJ23"/>
          <cell r="CK23"/>
          <cell r="CL23"/>
          <cell r="CM23"/>
          <cell r="CN23"/>
          <cell r="CO23"/>
          <cell r="CP23"/>
          <cell r="CQ23"/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/>
          <cell r="BO24"/>
          <cell r="BP24">
            <v>7</v>
          </cell>
          <cell r="BQ24" t="str">
            <v>v</v>
          </cell>
          <cell r="BR24">
            <v>7</v>
          </cell>
          <cell r="BS24"/>
          <cell r="BT24">
            <v>7</v>
          </cell>
          <cell r="BU24">
            <v>5.9393939393939394</v>
          </cell>
          <cell r="BV24"/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/>
          <cell r="CB24">
            <v>5</v>
          </cell>
          <cell r="CC24"/>
          <cell r="CD24"/>
          <cell r="CE24">
            <v>5</v>
          </cell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/>
          <cell r="BP25">
            <v>4</v>
          </cell>
          <cell r="BQ25">
            <v>9</v>
          </cell>
          <cell r="BR25"/>
          <cell r="BS25"/>
          <cell r="BT25">
            <v>9</v>
          </cell>
          <cell r="BU25">
            <v>6.8484848484848486</v>
          </cell>
          <cell r="BV25"/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/>
          <cell r="CB25">
            <v>7</v>
          </cell>
          <cell r="CC25"/>
          <cell r="CD25"/>
          <cell r="CE25">
            <v>7</v>
          </cell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/>
          <cell r="BO26"/>
          <cell r="BP26">
            <v>5</v>
          </cell>
          <cell r="BQ26">
            <v>6</v>
          </cell>
          <cell r="BR26"/>
          <cell r="BS26"/>
          <cell r="BT26">
            <v>6</v>
          </cell>
          <cell r="BU26">
            <v>5.333333333333333</v>
          </cell>
          <cell r="BV26"/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/>
          <cell r="CB26">
            <v>5</v>
          </cell>
          <cell r="CC26"/>
          <cell r="CD26"/>
          <cell r="CE26">
            <v>5</v>
          </cell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/>
          <cell r="BP27">
            <v>5</v>
          </cell>
          <cell r="BQ27">
            <v>4</v>
          </cell>
          <cell r="BR27">
            <v>6</v>
          </cell>
          <cell r="BS27"/>
          <cell r="BT27">
            <v>6</v>
          </cell>
          <cell r="BU27">
            <v>5.0606060606060606</v>
          </cell>
          <cell r="BV27"/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/>
          <cell r="CB27">
            <v>5</v>
          </cell>
          <cell r="CC27"/>
          <cell r="CD27"/>
          <cell r="CE27">
            <v>5</v>
          </cell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/>
          <cell r="BP28">
            <v>6</v>
          </cell>
          <cell r="BQ28" t="str">
            <v>v</v>
          </cell>
          <cell r="BR28">
            <v>7</v>
          </cell>
          <cell r="BS28"/>
          <cell r="BT28">
            <v>7</v>
          </cell>
          <cell r="BU28">
            <v>6.0909090909090908</v>
          </cell>
          <cell r="BV28"/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/>
          <cell r="CB28">
            <v>7</v>
          </cell>
          <cell r="CC28"/>
          <cell r="CD28"/>
          <cell r="CE28">
            <v>7</v>
          </cell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/>
          <cell r="BO29"/>
          <cell r="BP29">
            <v>6</v>
          </cell>
          <cell r="BQ29">
            <v>6</v>
          </cell>
          <cell r="BR29"/>
          <cell r="BS29"/>
          <cell r="BT29">
            <v>6</v>
          </cell>
          <cell r="BU29">
            <v>6.7575757575757578</v>
          </cell>
          <cell r="BV29"/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/>
          <cell r="CB29">
            <v>5</v>
          </cell>
          <cell r="CC29"/>
          <cell r="CD29"/>
          <cell r="CE29">
            <v>5</v>
          </cell>
          <cell r="CF29"/>
          <cell r="CG29"/>
          <cell r="CH29"/>
          <cell r="CI29"/>
          <cell r="CJ29"/>
          <cell r="CK29"/>
          <cell r="CL29"/>
          <cell r="CM29"/>
          <cell r="CN29"/>
          <cell r="CO29"/>
          <cell r="CP29"/>
          <cell r="CQ29"/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/>
          <cell r="BO30"/>
          <cell r="BP30">
            <v>7</v>
          </cell>
          <cell r="BQ30">
            <v>7</v>
          </cell>
          <cell r="BR30"/>
          <cell r="BS30"/>
          <cell r="BT30">
            <v>7</v>
          </cell>
          <cell r="BU30">
            <v>5.9696969696969697</v>
          </cell>
          <cell r="BV30"/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/>
          <cell r="CB30">
            <v>5</v>
          </cell>
          <cell r="CC30"/>
          <cell r="CD30"/>
          <cell r="CE30">
            <v>5</v>
          </cell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/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/>
          <cell r="AM31"/>
          <cell r="AN31"/>
          <cell r="AO31">
            <v>9</v>
          </cell>
          <cell r="AP31"/>
          <cell r="AQ31"/>
          <cell r="AR31">
            <v>9</v>
          </cell>
          <cell r="AS31">
            <v>6</v>
          </cell>
          <cell r="AT31"/>
          <cell r="AU31"/>
          <cell r="AV31">
            <v>6</v>
          </cell>
          <cell r="AW31">
            <v>5</v>
          </cell>
          <cell r="AX31"/>
          <cell r="AY31"/>
          <cell r="AZ31">
            <v>5</v>
          </cell>
          <cell r="BA31">
            <v>8</v>
          </cell>
          <cell r="BB31"/>
          <cell r="BC31"/>
          <cell r="BD31">
            <v>8</v>
          </cell>
          <cell r="BE31">
            <v>5</v>
          </cell>
          <cell r="BF31"/>
          <cell r="BG31"/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/>
          <cell r="BO31"/>
          <cell r="BP31">
            <v>7</v>
          </cell>
          <cell r="BQ31">
            <v>7</v>
          </cell>
          <cell r="BR31"/>
          <cell r="BS31"/>
          <cell r="BT31">
            <v>7</v>
          </cell>
          <cell r="BU31">
            <v>6.8484848484848486</v>
          </cell>
          <cell r="BV31"/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/>
          <cell r="CB31" t="str">
            <v>v</v>
          </cell>
          <cell r="CC31"/>
          <cell r="CD31"/>
          <cell r="CE31">
            <v>0</v>
          </cell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/>
          <cell r="BO32"/>
          <cell r="BP32">
            <v>6</v>
          </cell>
          <cell r="BQ32">
            <v>6</v>
          </cell>
          <cell r="BR32"/>
          <cell r="BS32"/>
          <cell r="BT32">
            <v>6</v>
          </cell>
          <cell r="BU32">
            <v>5.2424242424242422</v>
          </cell>
          <cell r="BV32"/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/>
          <cell r="CB32">
            <v>6</v>
          </cell>
          <cell r="CC32"/>
          <cell r="CD32"/>
          <cell r="CE32">
            <v>6</v>
          </cell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/>
          <cell r="BO33"/>
          <cell r="BP33">
            <v>6</v>
          </cell>
          <cell r="BQ33">
            <v>6</v>
          </cell>
          <cell r="BR33"/>
          <cell r="BS33"/>
          <cell r="BT33">
            <v>6</v>
          </cell>
          <cell r="BU33">
            <v>6.3636363636363633</v>
          </cell>
          <cell r="BV33"/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/>
          <cell r="CB33">
            <v>6</v>
          </cell>
          <cell r="CC33"/>
          <cell r="CD33"/>
          <cell r="CE33">
            <v>6</v>
          </cell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/>
          <cell r="BN34">
            <v>6</v>
          </cell>
          <cell r="BO34"/>
          <cell r="BP34">
            <v>6</v>
          </cell>
          <cell r="BQ34"/>
          <cell r="BR34">
            <v>5</v>
          </cell>
          <cell r="BS34"/>
          <cell r="BT34">
            <v>5</v>
          </cell>
          <cell r="BU34">
            <v>4.4545454545454541</v>
          </cell>
          <cell r="BV34"/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/>
          <cell r="CB34">
            <v>7</v>
          </cell>
          <cell r="CC34"/>
          <cell r="CD34"/>
          <cell r="CE34">
            <v>7</v>
          </cell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/>
          <cell r="BP35">
            <v>7</v>
          </cell>
          <cell r="BQ35">
            <v>3</v>
          </cell>
          <cell r="BR35">
            <v>6</v>
          </cell>
          <cell r="BS35"/>
          <cell r="BT35">
            <v>6</v>
          </cell>
          <cell r="BU35">
            <v>5.8787878787878789</v>
          </cell>
          <cell r="BV35"/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/>
          <cell r="CB35">
            <v>5</v>
          </cell>
          <cell r="CC35"/>
          <cell r="CD35"/>
          <cell r="CE35">
            <v>5</v>
          </cell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/>
          <cell r="BP36">
            <v>6</v>
          </cell>
          <cell r="BQ36">
            <v>5</v>
          </cell>
          <cell r="BR36"/>
          <cell r="BS36"/>
          <cell r="BT36">
            <v>5</v>
          </cell>
          <cell r="BU36">
            <v>6.0606060606060606</v>
          </cell>
          <cell r="BV36"/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/>
          <cell r="CB36">
            <v>4</v>
          </cell>
          <cell r="CC36"/>
          <cell r="CD36"/>
          <cell r="CE36">
            <v>4</v>
          </cell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/>
          <cell r="BP37">
            <v>6</v>
          </cell>
          <cell r="BQ37">
            <v>3</v>
          </cell>
          <cell r="BR37">
            <v>6</v>
          </cell>
          <cell r="BS37"/>
          <cell r="BT37">
            <v>6</v>
          </cell>
          <cell r="BU37">
            <v>5.8181818181818183</v>
          </cell>
          <cell r="BV37"/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/>
          <cell r="CB37">
            <v>5</v>
          </cell>
          <cell r="CC37"/>
          <cell r="CD37"/>
          <cell r="CE37">
            <v>5</v>
          </cell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/>
          <cell r="BO38"/>
          <cell r="BP38">
            <v>6</v>
          </cell>
          <cell r="BQ38">
            <v>4</v>
          </cell>
          <cell r="BR38">
            <v>6</v>
          </cell>
          <cell r="BS38"/>
          <cell r="BT38">
            <v>6</v>
          </cell>
          <cell r="BU38">
            <v>5.9393939393939394</v>
          </cell>
          <cell r="BV38"/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/>
          <cell r="CB38">
            <v>4</v>
          </cell>
          <cell r="CC38"/>
          <cell r="CD38"/>
          <cell r="CE38">
            <v>4</v>
          </cell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/>
          <cell r="BP39">
            <v>6</v>
          </cell>
          <cell r="BQ39">
            <v>3</v>
          </cell>
          <cell r="BR39">
            <v>5</v>
          </cell>
          <cell r="BS39"/>
          <cell r="BT39">
            <v>5</v>
          </cell>
          <cell r="BU39">
            <v>5.6060606060606064</v>
          </cell>
          <cell r="BV39"/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/>
          <cell r="CB39">
            <v>5</v>
          </cell>
          <cell r="CC39"/>
          <cell r="CD39"/>
          <cell r="CE39">
            <v>5</v>
          </cell>
          <cell r="CF39"/>
          <cell r="CG39"/>
          <cell r="CH39"/>
          <cell r="CI39"/>
          <cell r="CJ39"/>
          <cell r="CK39"/>
          <cell r="CL39"/>
          <cell r="CM39"/>
          <cell r="CN39"/>
          <cell r="CO39"/>
          <cell r="CP39"/>
          <cell r="CQ39"/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/>
          <cell r="BO40"/>
          <cell r="BP40">
            <v>6</v>
          </cell>
          <cell r="BQ40">
            <v>3</v>
          </cell>
          <cell r="BR40">
            <v>7</v>
          </cell>
          <cell r="BS40"/>
          <cell r="BT40">
            <v>7</v>
          </cell>
          <cell r="BU40">
            <v>6.3636363636363633</v>
          </cell>
          <cell r="BV40"/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/>
          <cell r="CB40">
            <v>7</v>
          </cell>
          <cell r="CC40"/>
          <cell r="CD40"/>
          <cell r="CE40">
            <v>7</v>
          </cell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/>
          <cell r="BO41"/>
          <cell r="BP41">
            <v>6</v>
          </cell>
          <cell r="BQ41" t="str">
            <v>v</v>
          </cell>
          <cell r="BR41">
            <v>7</v>
          </cell>
          <cell r="BS41"/>
          <cell r="BT41">
            <v>7</v>
          </cell>
          <cell r="BU41">
            <v>5.7575757575757578</v>
          </cell>
          <cell r="BV41"/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/>
          <cell r="CB41">
            <v>5</v>
          </cell>
          <cell r="CC41"/>
          <cell r="CD41"/>
          <cell r="CE41">
            <v>5</v>
          </cell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/>
          <cell r="BO42"/>
          <cell r="BP42">
            <v>5</v>
          </cell>
          <cell r="BQ42">
            <v>3</v>
          </cell>
          <cell r="BR42">
            <v>7</v>
          </cell>
          <cell r="BS42"/>
          <cell r="BT42">
            <v>7</v>
          </cell>
          <cell r="BU42">
            <v>6.1818181818181817</v>
          </cell>
          <cell r="BV42"/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/>
          <cell r="CB42">
            <v>8</v>
          </cell>
          <cell r="CC42"/>
          <cell r="CD42"/>
          <cell r="CE42">
            <v>8</v>
          </cell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/>
          <cell r="BO43"/>
          <cell r="BP43">
            <v>8</v>
          </cell>
          <cell r="BQ43">
            <v>8</v>
          </cell>
          <cell r="BR43"/>
          <cell r="BS43"/>
          <cell r="BT43">
            <v>8</v>
          </cell>
          <cell r="BU43">
            <v>7.8484848484848486</v>
          </cell>
          <cell r="BV43"/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/>
          <cell r="CB43">
            <v>7</v>
          </cell>
          <cell r="CC43"/>
          <cell r="CD43"/>
          <cell r="CE43">
            <v>7</v>
          </cell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/>
          <cell r="BP44">
            <v>6</v>
          </cell>
          <cell r="BQ44">
            <v>7</v>
          </cell>
          <cell r="BR44"/>
          <cell r="BS44"/>
          <cell r="BT44">
            <v>7</v>
          </cell>
          <cell r="BU44">
            <v>6.4848484848484844</v>
          </cell>
          <cell r="BV44"/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/>
          <cell r="CB44">
            <v>4</v>
          </cell>
          <cell r="CC44"/>
          <cell r="CD44"/>
          <cell r="CE44">
            <v>4</v>
          </cell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/>
          <cell r="BO45"/>
          <cell r="BP45">
            <v>6</v>
          </cell>
          <cell r="BQ45">
            <v>5</v>
          </cell>
          <cell r="BR45"/>
          <cell r="BS45"/>
          <cell r="BT45">
            <v>5</v>
          </cell>
          <cell r="BU45">
            <v>5.9696969696969697</v>
          </cell>
          <cell r="BV45"/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/>
          <cell r="CB45">
            <v>4</v>
          </cell>
          <cell r="CC45"/>
          <cell r="CD45"/>
          <cell r="CE45">
            <v>4</v>
          </cell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/>
          <cell r="BO46"/>
          <cell r="BP46">
            <v>6</v>
          </cell>
          <cell r="BQ46">
            <v>3</v>
          </cell>
          <cell r="BR46">
            <v>5</v>
          </cell>
          <cell r="BS46"/>
          <cell r="BT46">
            <v>5</v>
          </cell>
          <cell r="BU46">
            <v>5.1515151515151514</v>
          </cell>
          <cell r="BV46"/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/>
          <cell r="CB46" t="str">
            <v>v</v>
          </cell>
          <cell r="CC46"/>
          <cell r="CD46"/>
          <cell r="CE46">
            <v>0</v>
          </cell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/>
          <cell r="BP47">
            <v>7</v>
          </cell>
          <cell r="BQ47">
            <v>5</v>
          </cell>
          <cell r="BR47"/>
          <cell r="BS47"/>
          <cell r="BT47">
            <v>5</v>
          </cell>
          <cell r="BU47">
            <v>5.8484848484848486</v>
          </cell>
          <cell r="BV47"/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/>
          <cell r="CB47">
            <v>9</v>
          </cell>
          <cell r="CC47"/>
          <cell r="CD47"/>
          <cell r="CE47">
            <v>9</v>
          </cell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/>
          <cell r="BO48"/>
          <cell r="BP48">
            <v>7</v>
          </cell>
          <cell r="BQ48" t="str">
            <v>v</v>
          </cell>
          <cell r="BR48">
            <v>6</v>
          </cell>
          <cell r="BS48"/>
          <cell r="BT48">
            <v>6</v>
          </cell>
          <cell r="BU48">
            <v>5.6363636363636367</v>
          </cell>
          <cell r="BV48"/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/>
          <cell r="CB48">
            <v>8</v>
          </cell>
          <cell r="CC48"/>
          <cell r="CD48"/>
          <cell r="CE48">
            <v>8</v>
          </cell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/>
          <cell r="BP49">
            <v>4</v>
          </cell>
          <cell r="BQ49">
            <v>4</v>
          </cell>
          <cell r="BR49">
            <v>6</v>
          </cell>
          <cell r="BS49"/>
          <cell r="BT49">
            <v>6</v>
          </cell>
          <cell r="BU49">
            <v>5.6969696969696972</v>
          </cell>
          <cell r="BV49"/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/>
          <cell r="CB49">
            <v>4</v>
          </cell>
          <cell r="CC49"/>
          <cell r="CD49"/>
          <cell r="CE49">
            <v>4</v>
          </cell>
          <cell r="CF49"/>
          <cell r="CG49"/>
          <cell r="CH49"/>
          <cell r="CI49"/>
          <cell r="CJ49"/>
          <cell r="CK49"/>
          <cell r="CL49"/>
          <cell r="CM49"/>
          <cell r="CN49"/>
          <cell r="CO49"/>
          <cell r="CP49"/>
          <cell r="CQ49"/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/>
          <cell r="BO50"/>
          <cell r="BP50">
            <v>5</v>
          </cell>
          <cell r="BQ50">
            <v>4</v>
          </cell>
          <cell r="BR50">
            <v>6</v>
          </cell>
          <cell r="BS50"/>
          <cell r="BT50">
            <v>6</v>
          </cell>
          <cell r="BU50">
            <v>5.2727272727272725</v>
          </cell>
          <cell r="BV50"/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/>
          <cell r="CB50">
            <v>4</v>
          </cell>
          <cell r="CC50"/>
          <cell r="CD50"/>
          <cell r="CE50">
            <v>4</v>
          </cell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/>
          <cell r="BO51"/>
          <cell r="BP51">
            <v>5</v>
          </cell>
          <cell r="BQ51">
            <v>4</v>
          </cell>
          <cell r="BR51"/>
          <cell r="BS51"/>
          <cell r="BT51">
            <v>4</v>
          </cell>
          <cell r="BU51">
            <v>4.9393939393939394</v>
          </cell>
          <cell r="BV51"/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/>
          <cell r="CB51" t="str">
            <v>v</v>
          </cell>
          <cell r="CC51"/>
          <cell r="CD51"/>
          <cell r="CE51">
            <v>0</v>
          </cell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/>
          <cell r="BP52">
            <v>4</v>
          </cell>
          <cell r="BQ52">
            <v>7</v>
          </cell>
          <cell r="BR52"/>
          <cell r="BS52"/>
          <cell r="BT52">
            <v>7</v>
          </cell>
          <cell r="BU52">
            <v>5.4848484848484844</v>
          </cell>
          <cell r="BV52"/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/>
          <cell r="CB52">
            <v>6</v>
          </cell>
          <cell r="CC52"/>
          <cell r="CD52"/>
          <cell r="CE52">
            <v>6</v>
          </cell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/>
          <cell r="BP53">
            <v>4</v>
          </cell>
          <cell r="BQ53">
            <v>3</v>
          </cell>
          <cell r="BR53">
            <v>7</v>
          </cell>
          <cell r="BS53"/>
          <cell r="BT53">
            <v>7</v>
          </cell>
          <cell r="BU53">
            <v>5.7272727272727275</v>
          </cell>
          <cell r="BV53"/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/>
          <cell r="CB53">
            <v>6</v>
          </cell>
          <cell r="CC53"/>
          <cell r="CD53"/>
          <cell r="CE53">
            <v>6</v>
          </cell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/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/>
          <cell r="AM54"/>
          <cell r="AN54"/>
          <cell r="AO54">
            <v>8</v>
          </cell>
          <cell r="AP54"/>
          <cell r="AQ54"/>
          <cell r="AR54">
            <v>8</v>
          </cell>
          <cell r="AS54">
            <v>6</v>
          </cell>
          <cell r="AT54"/>
          <cell r="AU54"/>
          <cell r="AV54">
            <v>6</v>
          </cell>
          <cell r="AW54">
            <v>6</v>
          </cell>
          <cell r="AX54"/>
          <cell r="AY54"/>
          <cell r="AZ54">
            <v>6</v>
          </cell>
          <cell r="BA54">
            <v>7</v>
          </cell>
          <cell r="BB54"/>
          <cell r="BC54"/>
          <cell r="BD54">
            <v>7</v>
          </cell>
          <cell r="BE54">
            <v>7</v>
          </cell>
          <cell r="BF54"/>
          <cell r="BG54"/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/>
          <cell r="BP54">
            <v>4</v>
          </cell>
          <cell r="BQ54">
            <v>7</v>
          </cell>
          <cell r="BR54"/>
          <cell r="BS54"/>
          <cell r="BT54">
            <v>7</v>
          </cell>
          <cell r="BU54">
            <v>6.1212121212121211</v>
          </cell>
          <cell r="BV54"/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/>
          <cell r="CB54">
            <v>7</v>
          </cell>
          <cell r="CC54"/>
          <cell r="CD54"/>
          <cell r="CE54">
            <v>7</v>
          </cell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/>
          <cell r="BO55"/>
          <cell r="BP55">
            <v>6</v>
          </cell>
          <cell r="BQ55">
            <v>3</v>
          </cell>
          <cell r="BR55">
            <v>5</v>
          </cell>
          <cell r="BS55"/>
          <cell r="BT55">
            <v>5</v>
          </cell>
          <cell r="BU55">
            <v>5.5454545454545459</v>
          </cell>
          <cell r="BV55"/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/>
          <cell r="CB55">
            <v>4</v>
          </cell>
          <cell r="CC55"/>
          <cell r="CD55"/>
          <cell r="CE55">
            <v>4</v>
          </cell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/>
          <cell r="BP56">
            <v>4</v>
          </cell>
          <cell r="BQ56">
            <v>0</v>
          </cell>
          <cell r="BR56">
            <v>3</v>
          </cell>
          <cell r="BS56"/>
          <cell r="BT56">
            <v>3</v>
          </cell>
          <cell r="BU56">
            <v>4.9393939393939394</v>
          </cell>
          <cell r="BV56"/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/>
          <cell r="CB56" t="str">
            <v>v</v>
          </cell>
          <cell r="CC56"/>
          <cell r="CD56"/>
          <cell r="CE56">
            <v>0</v>
          </cell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/>
          <cell r="BP57">
            <v>4</v>
          </cell>
          <cell r="BQ57">
            <v>3</v>
          </cell>
          <cell r="BR57">
            <v>4</v>
          </cell>
          <cell r="BS57"/>
          <cell r="BT57">
            <v>4</v>
          </cell>
          <cell r="BU57">
            <v>5.1515151515151514</v>
          </cell>
          <cell r="BV57"/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/>
          <cell r="CB57">
            <v>8</v>
          </cell>
          <cell r="CC57"/>
          <cell r="CD57"/>
          <cell r="CE57">
            <v>8</v>
          </cell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/>
          <cell r="BO58"/>
          <cell r="BP58">
            <v>6</v>
          </cell>
          <cell r="BQ58">
            <v>8</v>
          </cell>
          <cell r="BR58"/>
          <cell r="BS58"/>
          <cell r="BT58">
            <v>8</v>
          </cell>
          <cell r="BU58">
            <v>5.8181818181818183</v>
          </cell>
          <cell r="BV58"/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/>
          <cell r="CB58">
            <v>7</v>
          </cell>
          <cell r="CC58"/>
          <cell r="CD58"/>
          <cell r="CE58">
            <v>7</v>
          </cell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/>
          <cell r="BO59"/>
          <cell r="BP59">
            <v>6</v>
          </cell>
          <cell r="BQ59">
            <v>3</v>
          </cell>
          <cell r="BR59">
            <v>5</v>
          </cell>
          <cell r="BS59"/>
          <cell r="BT59">
            <v>5</v>
          </cell>
          <cell r="BU59">
            <v>5.0909090909090908</v>
          </cell>
          <cell r="BV59"/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/>
          <cell r="CB59">
            <v>6</v>
          </cell>
          <cell r="CC59"/>
          <cell r="CD59"/>
          <cell r="CE59">
            <v>6</v>
          </cell>
          <cell r="CF59"/>
          <cell r="CG59"/>
          <cell r="CH59"/>
          <cell r="CI59"/>
          <cell r="CJ59"/>
          <cell r="CK59"/>
          <cell r="CL59"/>
          <cell r="CM59"/>
          <cell r="CN59"/>
          <cell r="CO59"/>
          <cell r="CP59"/>
          <cell r="CQ59"/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/>
          <cell r="BP60">
            <v>5</v>
          </cell>
          <cell r="BQ60">
            <v>3</v>
          </cell>
          <cell r="BR60">
            <v>5</v>
          </cell>
          <cell r="BS60"/>
          <cell r="BT60">
            <v>5</v>
          </cell>
          <cell r="BU60">
            <v>5.9393939393939394</v>
          </cell>
          <cell r="BV60"/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/>
          <cell r="CB60">
            <v>5</v>
          </cell>
          <cell r="CC60"/>
          <cell r="CD60"/>
          <cell r="CE60">
            <v>5</v>
          </cell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/>
          <cell r="BP61">
            <v>4</v>
          </cell>
          <cell r="BQ61">
            <v>5</v>
          </cell>
          <cell r="BR61"/>
          <cell r="BS61"/>
          <cell r="BT61">
            <v>5</v>
          </cell>
          <cell r="BU61">
            <v>5.1515151515151514</v>
          </cell>
          <cell r="BV61"/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/>
          <cell r="CB61">
            <v>5</v>
          </cell>
          <cell r="CC61"/>
          <cell r="CD61"/>
          <cell r="CE61">
            <v>5</v>
          </cell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/>
          <cell r="BO62"/>
          <cell r="BP62">
            <v>6</v>
          </cell>
          <cell r="BQ62">
            <v>9</v>
          </cell>
          <cell r="BR62"/>
          <cell r="BS62"/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/>
          <cell r="CB62">
            <v>9</v>
          </cell>
          <cell r="CC62"/>
          <cell r="CD62"/>
          <cell r="CE62">
            <v>9</v>
          </cell>
          <cell r="CF62"/>
          <cell r="CG62"/>
          <cell r="CH62"/>
          <cell r="CI62"/>
          <cell r="CJ62"/>
          <cell r="CK62"/>
          <cell r="CL62"/>
          <cell r="CM62"/>
          <cell r="CN62"/>
          <cell r="CO62"/>
          <cell r="CP62"/>
          <cell r="CQ62"/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/>
          <cell r="BP63">
            <v>5</v>
          </cell>
          <cell r="BQ63">
            <v>0</v>
          </cell>
          <cell r="BR63">
            <v>5</v>
          </cell>
          <cell r="BS63"/>
          <cell r="BT63">
            <v>5</v>
          </cell>
          <cell r="BU63">
            <v>5.5151515151515156</v>
          </cell>
          <cell r="BV63"/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/>
          <cell r="CB63">
            <v>5</v>
          </cell>
          <cell r="CC63"/>
          <cell r="CD63"/>
          <cell r="CE63">
            <v>5</v>
          </cell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/>
          <cell r="BP64">
            <v>4</v>
          </cell>
          <cell r="BQ64">
            <v>5</v>
          </cell>
          <cell r="BR64"/>
          <cell r="BS64"/>
          <cell r="BT64">
            <v>5</v>
          </cell>
          <cell r="BU64">
            <v>4.8484848484848486</v>
          </cell>
          <cell r="BV64"/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/>
          <cell r="CB64">
            <v>5</v>
          </cell>
          <cell r="CC64"/>
          <cell r="CD64"/>
          <cell r="CE64">
            <v>5</v>
          </cell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/>
          <cell r="BP65">
            <v>5</v>
          </cell>
          <cell r="BQ65">
            <v>8</v>
          </cell>
          <cell r="BR65"/>
          <cell r="BS65"/>
          <cell r="BT65">
            <v>8</v>
          </cell>
          <cell r="BU65">
            <v>6.5151515151515156</v>
          </cell>
          <cell r="BV65"/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/>
          <cell r="CB65">
            <v>7</v>
          </cell>
          <cell r="CC65"/>
          <cell r="CD65"/>
          <cell r="CE65">
            <v>7</v>
          </cell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/>
          <cell r="BO66"/>
          <cell r="BP66">
            <v>6</v>
          </cell>
          <cell r="BQ66">
            <v>5</v>
          </cell>
          <cell r="BR66"/>
          <cell r="BS66"/>
          <cell r="BT66">
            <v>5</v>
          </cell>
          <cell r="BU66">
            <v>5.7575757575757578</v>
          </cell>
          <cell r="BV66"/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/>
          <cell r="CB66">
            <v>6</v>
          </cell>
          <cell r="CC66"/>
          <cell r="CD66"/>
          <cell r="CE66">
            <v>6</v>
          </cell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/>
          <cell r="BP67">
            <v>4</v>
          </cell>
          <cell r="BQ67">
            <v>7</v>
          </cell>
          <cell r="BR67"/>
          <cell r="BS67"/>
          <cell r="BT67">
            <v>7</v>
          </cell>
          <cell r="BU67">
            <v>6</v>
          </cell>
          <cell r="BV67"/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/>
          <cell r="CB67">
            <v>6</v>
          </cell>
          <cell r="CC67"/>
          <cell r="CD67"/>
          <cell r="CE67">
            <v>6</v>
          </cell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/>
          <cell r="BP68">
            <v>5</v>
          </cell>
          <cell r="BQ68">
            <v>1</v>
          </cell>
          <cell r="BR68">
            <v>4</v>
          </cell>
          <cell r="BS68"/>
          <cell r="BT68">
            <v>4</v>
          </cell>
          <cell r="BU68">
            <v>4.8787878787878789</v>
          </cell>
          <cell r="BV68"/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/>
          <cell r="CB68">
            <v>4</v>
          </cell>
          <cell r="CC68"/>
          <cell r="CD68"/>
          <cell r="CE68">
            <v>4</v>
          </cell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/>
          <cell r="BP69">
            <v>6</v>
          </cell>
          <cell r="BQ69">
            <v>6</v>
          </cell>
          <cell r="BR69"/>
          <cell r="BS69"/>
          <cell r="BT69">
            <v>6</v>
          </cell>
          <cell r="BU69">
            <v>5.4545454545454541</v>
          </cell>
          <cell r="BV69"/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/>
          <cell r="CB69">
            <v>4</v>
          </cell>
          <cell r="CC69"/>
          <cell r="CD69"/>
          <cell r="CE69">
            <v>4</v>
          </cell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/>
          <cell r="BP70">
            <v>6</v>
          </cell>
          <cell r="BQ70">
            <v>3</v>
          </cell>
          <cell r="BR70">
            <v>7</v>
          </cell>
          <cell r="BS70"/>
          <cell r="BT70">
            <v>7</v>
          </cell>
          <cell r="BU70">
            <v>5.9090909090909092</v>
          </cell>
          <cell r="BV70"/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/>
          <cell r="CB70">
            <v>4</v>
          </cell>
          <cell r="CC70"/>
          <cell r="CD70"/>
          <cell r="CE70">
            <v>4</v>
          </cell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/>
          <cell r="BP71">
            <v>6</v>
          </cell>
          <cell r="BQ71">
            <v>2</v>
          </cell>
          <cell r="BR71">
            <v>6</v>
          </cell>
          <cell r="BS71"/>
          <cell r="BT71">
            <v>6</v>
          </cell>
          <cell r="BU71">
            <v>5.4848484848484844</v>
          </cell>
          <cell r="BV71"/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/>
          <cell r="CB71">
            <v>5</v>
          </cell>
          <cell r="CC71"/>
          <cell r="CD71"/>
          <cell r="CE71">
            <v>5</v>
          </cell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/>
          <cell r="BO72"/>
          <cell r="BP72">
            <v>6</v>
          </cell>
          <cell r="BQ72">
            <v>2</v>
          </cell>
          <cell r="BR72">
            <v>5</v>
          </cell>
          <cell r="BS72"/>
          <cell r="BT72">
            <v>5</v>
          </cell>
          <cell r="BU72">
            <v>5.9393939393939394</v>
          </cell>
          <cell r="BV72"/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/>
          <cell r="CB72">
            <v>6</v>
          </cell>
          <cell r="CC72"/>
          <cell r="CD72"/>
          <cell r="CE72">
            <v>6</v>
          </cell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/>
          <cell r="BO73"/>
          <cell r="BP73">
            <v>6</v>
          </cell>
          <cell r="BQ73">
            <v>6</v>
          </cell>
          <cell r="BR73"/>
          <cell r="BS73"/>
          <cell r="BT73">
            <v>6</v>
          </cell>
          <cell r="BU73">
            <v>6.5151515151515156</v>
          </cell>
          <cell r="BV73"/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/>
          <cell r="CB73">
            <v>7</v>
          </cell>
          <cell r="CC73"/>
          <cell r="CD73"/>
          <cell r="CE73">
            <v>7</v>
          </cell>
          <cell r="CF73"/>
          <cell r="CG73"/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/>
          <cell r="BO74"/>
          <cell r="BP74">
            <v>7</v>
          </cell>
          <cell r="BQ74">
            <v>3</v>
          </cell>
          <cell r="BR74">
            <v>6</v>
          </cell>
          <cell r="BS74"/>
          <cell r="BT74">
            <v>6</v>
          </cell>
          <cell r="BU74">
            <v>7.3030303030303028</v>
          </cell>
          <cell r="BV74"/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/>
          <cell r="CB74">
            <v>8</v>
          </cell>
          <cell r="CC74"/>
          <cell r="CD74"/>
          <cell r="CE74">
            <v>8</v>
          </cell>
          <cell r="CF74"/>
          <cell r="CG74"/>
          <cell r="CH74"/>
          <cell r="CI74"/>
          <cell r="CJ74"/>
          <cell r="CK74"/>
          <cell r="CL74"/>
          <cell r="CM74"/>
          <cell r="CN74"/>
          <cell r="CO74"/>
          <cell r="CP74"/>
          <cell r="CQ74"/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/>
          <cell r="BO75"/>
          <cell r="BP75">
            <v>7</v>
          </cell>
          <cell r="BQ75">
            <v>3</v>
          </cell>
          <cell r="BR75">
            <v>6</v>
          </cell>
          <cell r="BS75"/>
          <cell r="BT75">
            <v>6</v>
          </cell>
          <cell r="BU75">
            <v>6.1212121212121211</v>
          </cell>
          <cell r="BV75"/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/>
          <cell r="CB75">
            <v>4</v>
          </cell>
          <cell r="CC75"/>
          <cell r="CD75"/>
          <cell r="CE75">
            <v>4</v>
          </cell>
          <cell r="CF75"/>
          <cell r="CG75"/>
          <cell r="CH75"/>
          <cell r="CI75"/>
          <cell r="CJ75"/>
          <cell r="CK75"/>
          <cell r="CL75"/>
          <cell r="CM75"/>
          <cell r="CN75"/>
          <cell r="CO75"/>
          <cell r="CP75"/>
          <cell r="CQ75"/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/>
          <cell r="BO76"/>
          <cell r="BP76">
            <v>7</v>
          </cell>
          <cell r="BQ76" t="str">
            <v>v</v>
          </cell>
          <cell r="BR76">
            <v>6</v>
          </cell>
          <cell r="BS76"/>
          <cell r="BT76">
            <v>6</v>
          </cell>
          <cell r="BU76">
            <v>6.0303030303030303</v>
          </cell>
          <cell r="BV76"/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/>
          <cell r="CB76">
            <v>5</v>
          </cell>
          <cell r="CC76"/>
          <cell r="CD76"/>
          <cell r="CE76">
            <v>5</v>
          </cell>
          <cell r="CF76"/>
          <cell r="CG76"/>
          <cell r="CH76"/>
          <cell r="CI76"/>
          <cell r="CJ76"/>
          <cell r="CK76"/>
          <cell r="CL76"/>
          <cell r="CM76"/>
          <cell r="CN76"/>
          <cell r="CO76"/>
          <cell r="CP76"/>
          <cell r="CQ76"/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/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/>
          <cell r="AM77"/>
          <cell r="AN77"/>
          <cell r="AO77">
            <v>8</v>
          </cell>
          <cell r="AP77"/>
          <cell r="AQ77"/>
          <cell r="AR77">
            <v>8</v>
          </cell>
          <cell r="AS77">
            <v>6</v>
          </cell>
          <cell r="AT77"/>
          <cell r="AU77"/>
          <cell r="AV77">
            <v>6</v>
          </cell>
          <cell r="AW77">
            <v>4</v>
          </cell>
          <cell r="AX77">
            <v>6</v>
          </cell>
          <cell r="AY77"/>
          <cell r="AZ77">
            <v>6</v>
          </cell>
          <cell r="BA77">
            <v>6</v>
          </cell>
          <cell r="BB77"/>
          <cell r="BC77"/>
          <cell r="BD77">
            <v>6</v>
          </cell>
          <cell r="BE77">
            <v>4</v>
          </cell>
          <cell r="BF77">
            <v>7</v>
          </cell>
          <cell r="BG77"/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/>
          <cell r="BO77"/>
          <cell r="BP77">
            <v>5</v>
          </cell>
          <cell r="BQ77">
            <v>6</v>
          </cell>
          <cell r="BR77"/>
          <cell r="BS77"/>
          <cell r="BT77">
            <v>6</v>
          </cell>
          <cell r="BU77">
            <v>5.9393939393939394</v>
          </cell>
          <cell r="BV77"/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/>
          <cell r="CB77">
            <v>5</v>
          </cell>
          <cell r="CC77"/>
          <cell r="CD77"/>
          <cell r="CE77">
            <v>5</v>
          </cell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/>
          <cell r="BN78"/>
          <cell r="BO78"/>
          <cell r="BP78">
            <v>0</v>
          </cell>
          <cell r="BQ78"/>
          <cell r="BR78"/>
          <cell r="BS78"/>
          <cell r="BT78">
            <v>0</v>
          </cell>
          <cell r="BU78">
            <v>0</v>
          </cell>
          <cell r="BV78"/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/>
          <cell r="CB78"/>
          <cell r="CC78"/>
          <cell r="CD78"/>
          <cell r="CE78">
            <v>0</v>
          </cell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/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/>
          <cell r="AM79"/>
          <cell r="AN79"/>
          <cell r="AO79">
            <v>6</v>
          </cell>
          <cell r="AP79"/>
          <cell r="AQ79"/>
          <cell r="AR79">
            <v>6</v>
          </cell>
          <cell r="AS79">
            <v>6</v>
          </cell>
          <cell r="AT79"/>
          <cell r="AU79"/>
          <cell r="AV79">
            <v>6</v>
          </cell>
          <cell r="AW79">
            <v>6</v>
          </cell>
          <cell r="AX79"/>
          <cell r="AY79"/>
          <cell r="AZ79">
            <v>6</v>
          </cell>
          <cell r="BA79">
            <v>5</v>
          </cell>
          <cell r="BB79"/>
          <cell r="BC79"/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/>
          <cell r="BP79">
            <v>7</v>
          </cell>
          <cell r="BQ79">
            <v>2</v>
          </cell>
          <cell r="BR79">
            <v>3</v>
          </cell>
          <cell r="BS79"/>
          <cell r="BT79">
            <v>3</v>
          </cell>
          <cell r="BU79">
            <v>5.5151515151515156</v>
          </cell>
          <cell r="BV79"/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/>
          <cell r="CB79">
            <v>5</v>
          </cell>
          <cell r="CC79"/>
          <cell r="CD79"/>
          <cell r="CE79">
            <v>5</v>
          </cell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/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/>
          <cell r="AM80"/>
          <cell r="AN80"/>
          <cell r="AO80">
            <v>8</v>
          </cell>
          <cell r="AP80"/>
          <cell r="AQ80"/>
          <cell r="AR80">
            <v>8</v>
          </cell>
          <cell r="AS80">
            <v>6</v>
          </cell>
          <cell r="AT80"/>
          <cell r="AU80"/>
          <cell r="AV80">
            <v>6</v>
          </cell>
          <cell r="AW80">
            <v>1</v>
          </cell>
          <cell r="AX80">
            <v>5</v>
          </cell>
          <cell r="AY80"/>
          <cell r="AZ80">
            <v>5</v>
          </cell>
          <cell r="BA80">
            <v>3</v>
          </cell>
          <cell r="BB80"/>
          <cell r="BC80"/>
          <cell r="BD80">
            <v>3</v>
          </cell>
          <cell r="BE80">
            <v>5</v>
          </cell>
          <cell r="BF80"/>
          <cell r="BG80"/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/>
          <cell r="BO80"/>
          <cell r="BP80">
            <v>5</v>
          </cell>
          <cell r="BQ80">
            <v>5</v>
          </cell>
          <cell r="BR80"/>
          <cell r="BS80"/>
          <cell r="BT80">
            <v>5</v>
          </cell>
          <cell r="BU80">
            <v>5.2121212121212119</v>
          </cell>
          <cell r="BV80"/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/>
          <cell r="CB80">
            <v>6</v>
          </cell>
          <cell r="CC80"/>
          <cell r="CD80"/>
          <cell r="CE80">
            <v>6</v>
          </cell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/>
          <cell r="BP81">
            <v>6</v>
          </cell>
          <cell r="BQ81">
            <v>7</v>
          </cell>
          <cell r="BR81"/>
          <cell r="BS81"/>
          <cell r="BT81">
            <v>7</v>
          </cell>
          <cell r="BU81">
            <v>6.0606060606060606</v>
          </cell>
          <cell r="BV81"/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/>
          <cell r="CB81">
            <v>7</v>
          </cell>
          <cell r="CC81"/>
          <cell r="CD81"/>
          <cell r="CE81">
            <v>7</v>
          </cell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/>
          <cell r="BO82"/>
          <cell r="BP82">
            <v>7</v>
          </cell>
          <cell r="BQ82">
            <v>3</v>
          </cell>
          <cell r="BR82">
            <v>4</v>
          </cell>
          <cell r="BS82"/>
          <cell r="BT82">
            <v>4</v>
          </cell>
          <cell r="BU82">
            <v>6.4545454545454541</v>
          </cell>
          <cell r="BV82"/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/>
          <cell r="CB82">
            <v>7</v>
          </cell>
          <cell r="CC82"/>
          <cell r="CD82"/>
          <cell r="CE82">
            <v>7</v>
          </cell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/>
          <cell r="BP83">
            <v>7</v>
          </cell>
          <cell r="BQ83">
            <v>3</v>
          </cell>
          <cell r="BR83">
            <v>5</v>
          </cell>
          <cell r="BS83"/>
          <cell r="BT83">
            <v>5</v>
          </cell>
          <cell r="BU83">
            <v>5.5454545454545459</v>
          </cell>
          <cell r="BV83"/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/>
          <cell r="CB83">
            <v>5</v>
          </cell>
          <cell r="CC83"/>
          <cell r="CD83"/>
          <cell r="CE83">
            <v>5</v>
          </cell>
          <cell r="CF83"/>
          <cell r="CG83"/>
          <cell r="CH83"/>
          <cell r="CI83"/>
          <cell r="CJ83"/>
          <cell r="CK83"/>
          <cell r="CL83"/>
          <cell r="CM83"/>
          <cell r="CN83"/>
          <cell r="CO83"/>
          <cell r="CP83"/>
          <cell r="CQ83"/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/>
          <cell r="BO84"/>
          <cell r="BP84">
            <v>7</v>
          </cell>
          <cell r="BQ84">
            <v>5</v>
          </cell>
          <cell r="BR84"/>
          <cell r="BS84"/>
          <cell r="BT84">
            <v>5</v>
          </cell>
          <cell r="BU84">
            <v>6.5151515151515156</v>
          </cell>
          <cell r="BV84"/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/>
          <cell r="CB84">
            <v>7</v>
          </cell>
          <cell r="CC84"/>
          <cell r="CD84"/>
          <cell r="CE84">
            <v>7</v>
          </cell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/>
          <cell r="BO85"/>
          <cell r="BP85">
            <v>7</v>
          </cell>
          <cell r="BQ85">
            <v>6</v>
          </cell>
          <cell r="BR85"/>
          <cell r="BS85"/>
          <cell r="BT85">
            <v>6</v>
          </cell>
          <cell r="BU85">
            <v>6.1515151515151514</v>
          </cell>
          <cell r="BV85"/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/>
          <cell r="CB85">
            <v>5</v>
          </cell>
          <cell r="CC85"/>
          <cell r="CD85"/>
          <cell r="CE85">
            <v>5</v>
          </cell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/>
          <cell r="BP86">
            <v>6</v>
          </cell>
          <cell r="BQ86">
            <v>6</v>
          </cell>
          <cell r="BR86"/>
          <cell r="BS86"/>
          <cell r="BT86">
            <v>6</v>
          </cell>
          <cell r="BU86">
            <v>6.1818181818181817</v>
          </cell>
          <cell r="BV86"/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/>
          <cell r="CB86">
            <v>8</v>
          </cell>
          <cell r="CC86"/>
          <cell r="CD86"/>
          <cell r="CE86">
            <v>8</v>
          </cell>
          <cell r="CF86"/>
          <cell r="CG86"/>
          <cell r="CH86"/>
          <cell r="CI86"/>
          <cell r="CJ86"/>
          <cell r="CK86"/>
          <cell r="CL86"/>
          <cell r="CM86"/>
          <cell r="CN86"/>
          <cell r="CO86"/>
          <cell r="CP86"/>
          <cell r="CQ86"/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/>
          <cell r="BN87"/>
          <cell r="BO87"/>
          <cell r="BP87">
            <v>0</v>
          </cell>
          <cell r="BQ87"/>
          <cell r="BR87"/>
          <cell r="BS87"/>
          <cell r="BT87">
            <v>0</v>
          </cell>
          <cell r="BU87">
            <v>0</v>
          </cell>
          <cell r="BV87"/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/>
          <cell r="CB87"/>
          <cell r="CC87"/>
          <cell r="CD87"/>
          <cell r="CE87">
            <v>0</v>
          </cell>
          <cell r="CF87"/>
          <cell r="CG87"/>
          <cell r="CH87"/>
          <cell r="CI87"/>
          <cell r="CJ87"/>
          <cell r="CK87"/>
          <cell r="CL87"/>
          <cell r="CM87"/>
          <cell r="CN87"/>
          <cell r="CO87"/>
          <cell r="CP87"/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/>
          <cell r="BO88"/>
          <cell r="BP88">
            <v>7</v>
          </cell>
          <cell r="BQ88">
            <v>7</v>
          </cell>
          <cell r="BR88"/>
          <cell r="BS88"/>
          <cell r="BT88">
            <v>7</v>
          </cell>
          <cell r="BU88">
            <v>7.1818181818181817</v>
          </cell>
          <cell r="BV88"/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/>
          <cell r="CB88">
            <v>7</v>
          </cell>
          <cell r="CC88"/>
          <cell r="CD88"/>
          <cell r="CE88">
            <v>7</v>
          </cell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/>
          <cell r="CQ88"/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/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/>
          <cell r="AM89"/>
          <cell r="AN89"/>
          <cell r="AO89">
            <v>8</v>
          </cell>
          <cell r="AP89"/>
          <cell r="AQ89"/>
          <cell r="AR89">
            <v>8</v>
          </cell>
          <cell r="AS89">
            <v>6</v>
          </cell>
          <cell r="AT89"/>
          <cell r="AU89"/>
          <cell r="AV89">
            <v>6</v>
          </cell>
          <cell r="AW89">
            <v>0</v>
          </cell>
          <cell r="AX89">
            <v>5</v>
          </cell>
          <cell r="AY89"/>
          <cell r="AZ89">
            <v>5</v>
          </cell>
          <cell r="BA89">
            <v>4</v>
          </cell>
          <cell r="BB89">
            <v>7</v>
          </cell>
          <cell r="BC89"/>
          <cell r="BD89">
            <v>7</v>
          </cell>
          <cell r="BE89">
            <v>5</v>
          </cell>
          <cell r="BF89"/>
          <cell r="BG89"/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/>
          <cell r="BP89">
            <v>6</v>
          </cell>
          <cell r="BQ89">
            <v>3</v>
          </cell>
          <cell r="BR89">
            <v>5</v>
          </cell>
          <cell r="BS89"/>
          <cell r="BT89">
            <v>5</v>
          </cell>
          <cell r="BU89">
            <v>5.7575757575757578</v>
          </cell>
          <cell r="BV89"/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/>
          <cell r="CB89">
            <v>8</v>
          </cell>
          <cell r="CC89"/>
          <cell r="CD89"/>
          <cell r="CE89">
            <v>8</v>
          </cell>
          <cell r="CF89"/>
          <cell r="CG89"/>
          <cell r="CH89"/>
          <cell r="CI89"/>
          <cell r="CJ89"/>
          <cell r="CK89"/>
          <cell r="CL89"/>
          <cell r="CM89"/>
          <cell r="CN89"/>
          <cell r="CO89"/>
          <cell r="CP89"/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/>
          <cell r="BO90"/>
          <cell r="BP90">
            <v>7</v>
          </cell>
          <cell r="BQ90">
            <v>5</v>
          </cell>
          <cell r="BR90"/>
          <cell r="BS90"/>
          <cell r="BT90">
            <v>5</v>
          </cell>
          <cell r="BU90">
            <v>6.1515151515151514</v>
          </cell>
          <cell r="BV90"/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/>
          <cell r="CB90">
            <v>7</v>
          </cell>
          <cell r="CC90"/>
          <cell r="CD90"/>
          <cell r="CE90">
            <v>7</v>
          </cell>
          <cell r="CF90"/>
          <cell r="CG90"/>
          <cell r="CH90"/>
          <cell r="CI90"/>
          <cell r="CJ90"/>
          <cell r="CK90"/>
          <cell r="CL90"/>
          <cell r="CM90"/>
          <cell r="CN90"/>
          <cell r="CO90"/>
          <cell r="CP90"/>
          <cell r="CQ90"/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/>
          <cell r="BN91"/>
          <cell r="BO91"/>
          <cell r="BP91">
            <v>0</v>
          </cell>
          <cell r="BQ91">
            <v>7</v>
          </cell>
          <cell r="BR91"/>
          <cell r="BS91"/>
          <cell r="BT91">
            <v>7</v>
          </cell>
          <cell r="BU91">
            <v>3.6969696969696968</v>
          </cell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/>
          <cell r="BP92">
            <v>6</v>
          </cell>
          <cell r="BQ92">
            <v>3</v>
          </cell>
          <cell r="BR92">
            <v>5</v>
          </cell>
          <cell r="BS92"/>
          <cell r="BT92">
            <v>5</v>
          </cell>
          <cell r="BU92">
            <v>5.9090909090909092</v>
          </cell>
          <cell r="BV92"/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/>
          <cell r="CB92">
            <v>8</v>
          </cell>
          <cell r="CC92"/>
          <cell r="CD92"/>
          <cell r="CE92">
            <v>8</v>
          </cell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/>
          <cell r="BP93">
            <v>6</v>
          </cell>
          <cell r="BQ93">
            <v>1</v>
          </cell>
          <cell r="BR93">
            <v>5</v>
          </cell>
          <cell r="BS93"/>
          <cell r="BT93">
            <v>5</v>
          </cell>
          <cell r="BU93">
            <v>5.8787878787878789</v>
          </cell>
          <cell r="BV93"/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/>
          <cell r="CB93">
            <v>7</v>
          </cell>
          <cell r="CC93"/>
          <cell r="CD93"/>
          <cell r="CE93">
            <v>7</v>
          </cell>
          <cell r="CF93"/>
          <cell r="CG93"/>
          <cell r="CH93"/>
          <cell r="CI93"/>
          <cell r="CJ93"/>
          <cell r="CK93"/>
          <cell r="CL93"/>
          <cell r="CM93"/>
          <cell r="CN93"/>
          <cell r="CO93"/>
          <cell r="CP93"/>
          <cell r="CQ93"/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/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/>
          <cell r="AM94"/>
          <cell r="AN94"/>
          <cell r="AO94"/>
          <cell r="AP94">
            <v>5</v>
          </cell>
          <cell r="AQ94"/>
          <cell r="AR94">
            <v>5</v>
          </cell>
          <cell r="AS94">
            <v>6</v>
          </cell>
          <cell r="AT94"/>
          <cell r="AU94"/>
          <cell r="AV94">
            <v>6</v>
          </cell>
          <cell r="AW94" t="str">
            <v>v</v>
          </cell>
          <cell r="AX94">
            <v>6</v>
          </cell>
          <cell r="AY94"/>
          <cell r="AZ94">
            <v>6</v>
          </cell>
          <cell r="BA94" t="str">
            <v>v</v>
          </cell>
          <cell r="BB94"/>
          <cell r="BC94"/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/>
          <cell r="BP94">
            <v>6</v>
          </cell>
          <cell r="BQ94" t="str">
            <v>v</v>
          </cell>
          <cell r="BR94">
            <v>5</v>
          </cell>
          <cell r="BS94"/>
          <cell r="BT94">
            <v>5</v>
          </cell>
          <cell r="BU94">
            <v>4.9090909090909092</v>
          </cell>
          <cell r="BV94"/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/>
          <cell r="CB94">
            <v>7</v>
          </cell>
          <cell r="CC94"/>
          <cell r="CD94"/>
          <cell r="CE94">
            <v>7</v>
          </cell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/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/>
          <cell r="AM95"/>
          <cell r="AN95"/>
          <cell r="AO95">
            <v>7</v>
          </cell>
          <cell r="AP95"/>
          <cell r="AQ95"/>
          <cell r="AR95">
            <v>7</v>
          </cell>
          <cell r="AS95">
            <v>5</v>
          </cell>
          <cell r="AT95"/>
          <cell r="AU95"/>
          <cell r="AV95">
            <v>5</v>
          </cell>
          <cell r="AW95">
            <v>2</v>
          </cell>
          <cell r="AX95">
            <v>7</v>
          </cell>
          <cell r="AY95"/>
          <cell r="AZ95">
            <v>7</v>
          </cell>
          <cell r="BA95">
            <v>8</v>
          </cell>
          <cell r="BB95"/>
          <cell r="BC95"/>
          <cell r="BD95">
            <v>8</v>
          </cell>
          <cell r="BE95">
            <v>5</v>
          </cell>
          <cell r="BF95"/>
          <cell r="BG95"/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/>
          <cell r="BO95"/>
          <cell r="BP95">
            <v>6</v>
          </cell>
          <cell r="BQ95">
            <v>6</v>
          </cell>
          <cell r="BR95"/>
          <cell r="BS95"/>
          <cell r="BT95">
            <v>6</v>
          </cell>
          <cell r="BU95">
            <v>5.9696969696969697</v>
          </cell>
          <cell r="BV95"/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/>
          <cell r="CB95">
            <v>6</v>
          </cell>
          <cell r="CC95"/>
          <cell r="CD95"/>
          <cell r="CE95">
            <v>6</v>
          </cell>
          <cell r="CF95"/>
          <cell r="CG95"/>
          <cell r="CH95"/>
          <cell r="CI95"/>
          <cell r="CJ95"/>
          <cell r="CK95"/>
          <cell r="CL95"/>
          <cell r="CM95"/>
          <cell r="CN95"/>
          <cell r="CO95"/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/>
          <cell r="BP96">
            <v>5</v>
          </cell>
          <cell r="BQ96">
            <v>6</v>
          </cell>
          <cell r="BR96"/>
          <cell r="BS96"/>
          <cell r="BT96">
            <v>6</v>
          </cell>
          <cell r="BU96">
            <v>4.3939393939393936</v>
          </cell>
          <cell r="BV96"/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/>
          <cell r="CB96" t="str">
            <v>v</v>
          </cell>
          <cell r="CC96"/>
          <cell r="CD96"/>
          <cell r="CE96">
            <v>0</v>
          </cell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/>
          <cell r="BP97">
            <v>6</v>
          </cell>
          <cell r="BQ97">
            <v>7</v>
          </cell>
          <cell r="BR97"/>
          <cell r="BS97"/>
          <cell r="BT97">
            <v>7</v>
          </cell>
          <cell r="BU97">
            <v>6.7272727272727275</v>
          </cell>
          <cell r="BV97"/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/>
          <cell r="CB97">
            <v>6</v>
          </cell>
          <cell r="CC97"/>
          <cell r="CD97"/>
          <cell r="CE97">
            <v>6</v>
          </cell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/>
          <cell r="BO98"/>
          <cell r="BP98">
            <v>8</v>
          </cell>
          <cell r="BQ98">
            <v>1</v>
          </cell>
          <cell r="BR98">
            <v>5</v>
          </cell>
          <cell r="BS98"/>
          <cell r="BT98">
            <v>5</v>
          </cell>
          <cell r="BU98">
            <v>6.6060606060606064</v>
          </cell>
          <cell r="BV98"/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/>
          <cell r="CB98">
            <v>5</v>
          </cell>
          <cell r="CC98"/>
          <cell r="CD98"/>
          <cell r="CE98">
            <v>5</v>
          </cell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/>
          <cell r="BO99"/>
          <cell r="BP99">
            <v>6</v>
          </cell>
          <cell r="BQ99">
            <v>6</v>
          </cell>
          <cell r="BR99"/>
          <cell r="BS99"/>
          <cell r="BT99">
            <v>6</v>
          </cell>
          <cell r="BU99">
            <v>5.6969696969696972</v>
          </cell>
          <cell r="BV99"/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/>
          <cell r="CB99">
            <v>4</v>
          </cell>
          <cell r="CC99"/>
          <cell r="CD99"/>
          <cell r="CE99">
            <v>4</v>
          </cell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/>
          <cell r="BO100"/>
          <cell r="BP100">
            <v>7</v>
          </cell>
          <cell r="BQ100">
            <v>6</v>
          </cell>
          <cell r="BR100"/>
          <cell r="BS100"/>
          <cell r="BT100">
            <v>6</v>
          </cell>
          <cell r="BU100">
            <v>5.8484848484848486</v>
          </cell>
          <cell r="BV100"/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/>
          <cell r="CB100">
            <v>4</v>
          </cell>
          <cell r="CC100"/>
          <cell r="CD100"/>
          <cell r="CE100">
            <v>4</v>
          </cell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/>
          <cell r="BP101">
            <v>6</v>
          </cell>
          <cell r="BQ101">
            <v>2</v>
          </cell>
          <cell r="BR101">
            <v>5</v>
          </cell>
          <cell r="BS101"/>
          <cell r="BT101">
            <v>5</v>
          </cell>
          <cell r="BU101">
            <v>5.666666666666667</v>
          </cell>
          <cell r="BV101"/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/>
          <cell r="CB101">
            <v>5</v>
          </cell>
          <cell r="CC101"/>
          <cell r="CD101"/>
          <cell r="CE101">
            <v>5</v>
          </cell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/>
          <cell r="BO102"/>
          <cell r="BP102">
            <v>7</v>
          </cell>
          <cell r="BQ102">
            <v>6</v>
          </cell>
          <cell r="BR102"/>
          <cell r="BS102"/>
          <cell r="BT102">
            <v>6</v>
          </cell>
          <cell r="BU102">
            <v>5.4242424242424239</v>
          </cell>
          <cell r="BV102"/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/>
          <cell r="CB102">
            <v>5</v>
          </cell>
          <cell r="CC102"/>
          <cell r="CD102"/>
          <cell r="CE102">
            <v>5</v>
          </cell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/>
          <cell r="BO103"/>
          <cell r="BP103">
            <v>7</v>
          </cell>
          <cell r="BQ103">
            <v>6</v>
          </cell>
          <cell r="BR103"/>
          <cell r="BS103"/>
          <cell r="BT103">
            <v>6</v>
          </cell>
          <cell r="BU103">
            <v>6.9696969696969697</v>
          </cell>
          <cell r="BV103"/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/>
          <cell r="CB103">
            <v>9</v>
          </cell>
          <cell r="CC103"/>
          <cell r="CD103"/>
          <cell r="CE103">
            <v>9</v>
          </cell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/>
          <cell r="BP104">
            <v>6</v>
          </cell>
          <cell r="BQ104">
            <v>7</v>
          </cell>
          <cell r="BR104"/>
          <cell r="BS104"/>
          <cell r="BT104">
            <v>7</v>
          </cell>
          <cell r="BU104">
            <v>6.333333333333333</v>
          </cell>
          <cell r="BV104"/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/>
          <cell r="CB104">
            <v>9</v>
          </cell>
          <cell r="CC104"/>
          <cell r="CD104"/>
          <cell r="CE104">
            <v>9</v>
          </cell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/>
          <cell r="BP105">
            <v>5</v>
          </cell>
          <cell r="BQ105">
            <v>6</v>
          </cell>
          <cell r="BR105"/>
          <cell r="BS105"/>
          <cell r="BT105">
            <v>6</v>
          </cell>
          <cell r="BU105">
            <v>5.4545454545454541</v>
          </cell>
          <cell r="BV105"/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/>
          <cell r="CB105">
            <v>8</v>
          </cell>
          <cell r="CC105"/>
          <cell r="CD105"/>
          <cell r="CE105">
            <v>8</v>
          </cell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/>
          <cell r="BN106"/>
          <cell r="BO106"/>
          <cell r="BP106">
            <v>0</v>
          </cell>
          <cell r="BQ106"/>
          <cell r="BR106"/>
          <cell r="BS106"/>
          <cell r="BT106">
            <v>0</v>
          </cell>
          <cell r="BU106">
            <v>0</v>
          </cell>
          <cell r="BV106"/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/>
          <cell r="CB106"/>
          <cell r="CC106"/>
          <cell r="CD106"/>
          <cell r="CE106">
            <v>0</v>
          </cell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/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/>
          <cell r="AM107"/>
          <cell r="AN107"/>
          <cell r="AO107"/>
          <cell r="AP107">
            <v>7</v>
          </cell>
          <cell r="AQ107"/>
          <cell r="AR107">
            <v>7</v>
          </cell>
          <cell r="AS107"/>
          <cell r="AT107">
            <v>5</v>
          </cell>
          <cell r="AU107"/>
          <cell r="AV107">
            <v>5</v>
          </cell>
          <cell r="AW107"/>
          <cell r="AX107">
            <v>5</v>
          </cell>
          <cell r="AY107"/>
          <cell r="AZ107">
            <v>5</v>
          </cell>
          <cell r="BA107">
            <v>8</v>
          </cell>
          <cell r="BB107"/>
          <cell r="BC107"/>
          <cell r="BD107">
            <v>8</v>
          </cell>
          <cell r="BE107"/>
          <cell r="BF107">
            <v>6</v>
          </cell>
          <cell r="BG107"/>
          <cell r="BH107">
            <v>6</v>
          </cell>
          <cell r="BI107">
            <v>5</v>
          </cell>
          <cell r="BJ107"/>
          <cell r="BL107">
            <v>5</v>
          </cell>
          <cell r="BM107">
            <v>3</v>
          </cell>
          <cell r="BN107">
            <v>6</v>
          </cell>
          <cell r="BO107"/>
          <cell r="BP107">
            <v>6</v>
          </cell>
          <cell r="BQ107"/>
          <cell r="BR107">
            <v>7</v>
          </cell>
          <cell r="BS107"/>
          <cell r="BT107">
            <v>7</v>
          </cell>
          <cell r="BU107">
            <v>5.9393939393939394</v>
          </cell>
          <cell r="BV107"/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/>
          <cell r="CB107">
            <v>4</v>
          </cell>
          <cell r="CC107"/>
          <cell r="CD107"/>
          <cell r="CE107">
            <v>4</v>
          </cell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/>
          <cell r="BP108">
            <v>4</v>
          </cell>
          <cell r="BQ108">
            <v>3</v>
          </cell>
          <cell r="BR108">
            <v>6</v>
          </cell>
          <cell r="BS108"/>
          <cell r="BT108">
            <v>6</v>
          </cell>
          <cell r="BU108">
            <v>5.0303030303030303</v>
          </cell>
          <cell r="BV108"/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/>
          <cell r="CB108" t="str">
            <v>v</v>
          </cell>
          <cell r="CC108"/>
          <cell r="CD108"/>
          <cell r="CE108">
            <v>0</v>
          </cell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/>
          <cell r="BN109"/>
          <cell r="BO109"/>
          <cell r="BP109">
            <v>0</v>
          </cell>
          <cell r="BQ109"/>
          <cell r="BR109"/>
          <cell r="BS109"/>
          <cell r="BT109">
            <v>0</v>
          </cell>
          <cell r="BU109">
            <v>0.21212121212121213</v>
          </cell>
          <cell r="BV109"/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/>
          <cell r="CB109"/>
          <cell r="CC109"/>
          <cell r="CD109"/>
          <cell r="CE109">
            <v>0</v>
          </cell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/>
          <cell r="BO110"/>
          <cell r="BP110">
            <v>5</v>
          </cell>
          <cell r="BQ110">
            <v>7</v>
          </cell>
          <cell r="BR110"/>
          <cell r="BS110"/>
          <cell r="BT110">
            <v>7</v>
          </cell>
          <cell r="BU110">
            <v>6.6060606060606064</v>
          </cell>
          <cell r="BV110"/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/>
          <cell r="CB110">
            <v>7</v>
          </cell>
          <cell r="CC110"/>
          <cell r="CD110"/>
          <cell r="CE110">
            <v>7</v>
          </cell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/>
          <cell r="BO111"/>
          <cell r="BP111">
            <v>7</v>
          </cell>
          <cell r="BQ111">
            <v>7</v>
          </cell>
          <cell r="BR111"/>
          <cell r="BS111"/>
          <cell r="BT111">
            <v>7</v>
          </cell>
          <cell r="BU111">
            <v>6.6363636363636367</v>
          </cell>
          <cell r="BV111"/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/>
          <cell r="CB111">
            <v>6</v>
          </cell>
          <cell r="CC111"/>
          <cell r="CD111"/>
          <cell r="CE111">
            <v>6</v>
          </cell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/>
          <cell r="BO112"/>
          <cell r="BP112">
            <v>6</v>
          </cell>
          <cell r="BQ112">
            <v>5</v>
          </cell>
          <cell r="BR112"/>
          <cell r="BS112"/>
          <cell r="BT112">
            <v>5</v>
          </cell>
          <cell r="BU112">
            <v>5.8181818181818183</v>
          </cell>
          <cell r="BV112"/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/>
          <cell r="CB112">
            <v>5</v>
          </cell>
          <cell r="CC112"/>
          <cell r="CD112"/>
          <cell r="CE112">
            <v>5</v>
          </cell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/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/>
          <cell r="AO113">
            <v>5</v>
          </cell>
          <cell r="AP113"/>
          <cell r="AQ113"/>
          <cell r="AR113">
            <v>5</v>
          </cell>
          <cell r="AS113">
            <v>6</v>
          </cell>
          <cell r="AT113"/>
          <cell r="AU113"/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/>
          <cell r="BC113"/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/>
          <cell r="BO113"/>
          <cell r="BP113">
            <v>6</v>
          </cell>
          <cell r="BQ113">
            <v>8</v>
          </cell>
          <cell r="BR113"/>
          <cell r="BS113"/>
          <cell r="BT113">
            <v>8</v>
          </cell>
          <cell r="BU113">
            <v>6</v>
          </cell>
          <cell r="BV113"/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/>
          <cell r="CB113">
            <v>7</v>
          </cell>
          <cell r="CC113"/>
          <cell r="CD113"/>
          <cell r="CE113">
            <v>7</v>
          </cell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/>
          <cell r="BO114"/>
          <cell r="BP114">
            <v>4</v>
          </cell>
          <cell r="BQ114">
            <v>3</v>
          </cell>
          <cell r="BR114"/>
          <cell r="BS114"/>
          <cell r="BT114">
            <v>3</v>
          </cell>
          <cell r="BU114">
            <v>4.666666666666667</v>
          </cell>
          <cell r="BV114"/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/>
          <cell r="CB114" t="str">
            <v>v</v>
          </cell>
          <cell r="CC114"/>
          <cell r="CD114"/>
          <cell r="CE114">
            <v>0</v>
          </cell>
          <cell r="CF114"/>
          <cell r="CG114"/>
          <cell r="CH114"/>
          <cell r="CI114"/>
          <cell r="CJ114"/>
          <cell r="CK114"/>
          <cell r="CL114"/>
          <cell r="CM114"/>
          <cell r="CN114"/>
          <cell r="CO114"/>
          <cell r="CP114"/>
          <cell r="CQ114"/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/>
          <cell r="BO115"/>
          <cell r="BP115">
            <v>5</v>
          </cell>
          <cell r="BQ115">
            <v>6</v>
          </cell>
          <cell r="BR115"/>
          <cell r="BS115"/>
          <cell r="BT115">
            <v>6</v>
          </cell>
          <cell r="BU115">
            <v>5</v>
          </cell>
          <cell r="BV115"/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/>
          <cell r="CB115">
            <v>7</v>
          </cell>
          <cell r="CC115"/>
          <cell r="CD115"/>
          <cell r="CE115">
            <v>7</v>
          </cell>
          <cell r="CF115"/>
          <cell r="CG115"/>
          <cell r="CH115"/>
          <cell r="CI115"/>
          <cell r="CJ115"/>
          <cell r="CK115"/>
          <cell r="CL115"/>
          <cell r="CM115"/>
          <cell r="CN115"/>
          <cell r="CO115"/>
          <cell r="CP115"/>
          <cell r="CQ115"/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/>
          <cell r="BO116"/>
          <cell r="BP116">
            <v>6</v>
          </cell>
          <cell r="BQ116">
            <v>9</v>
          </cell>
          <cell r="BR116"/>
          <cell r="BS116"/>
          <cell r="BT116">
            <v>9</v>
          </cell>
          <cell r="BU116">
            <v>6.4545454545454541</v>
          </cell>
          <cell r="BV116"/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/>
          <cell r="CB116">
            <v>6</v>
          </cell>
          <cell r="CC116"/>
          <cell r="CD116"/>
          <cell r="CE116">
            <v>6</v>
          </cell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/>
          <cell r="BO117"/>
          <cell r="BP117">
            <v>6</v>
          </cell>
          <cell r="BQ117">
            <v>2</v>
          </cell>
          <cell r="BR117">
            <v>7</v>
          </cell>
          <cell r="BS117"/>
          <cell r="BT117">
            <v>7</v>
          </cell>
          <cell r="BU117">
            <v>6.7272727272727275</v>
          </cell>
          <cell r="BV117"/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/>
          <cell r="CB117">
            <v>7</v>
          </cell>
          <cell r="CC117"/>
          <cell r="CD117"/>
          <cell r="CE117">
            <v>7</v>
          </cell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/>
          <cell r="BP118">
            <v>4</v>
          </cell>
          <cell r="BQ118">
            <v>1</v>
          </cell>
          <cell r="BR118">
            <v>7</v>
          </cell>
          <cell r="BS118"/>
          <cell r="BT118">
            <v>7</v>
          </cell>
          <cell r="BU118">
            <v>4.6363636363636367</v>
          </cell>
          <cell r="BV118"/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/>
          <cell r="CB118">
            <v>5</v>
          </cell>
          <cell r="CC118"/>
          <cell r="CD118"/>
          <cell r="CE118">
            <v>5</v>
          </cell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/>
          <cell r="BO119"/>
          <cell r="BP119">
            <v>6</v>
          </cell>
          <cell r="BQ119">
            <v>3</v>
          </cell>
          <cell r="BR119">
            <v>7</v>
          </cell>
          <cell r="BS119"/>
          <cell r="BT119">
            <v>7</v>
          </cell>
          <cell r="BU119">
            <v>5.9696969696969697</v>
          </cell>
          <cell r="BV119"/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/>
          <cell r="CB119">
            <v>7</v>
          </cell>
          <cell r="CC119"/>
          <cell r="CD119"/>
          <cell r="CE119">
            <v>7</v>
          </cell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/>
          <cell r="BO120"/>
          <cell r="BP120">
            <v>7</v>
          </cell>
          <cell r="BQ120">
            <v>7</v>
          </cell>
          <cell r="BR120"/>
          <cell r="BS120"/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/>
          <cell r="CB120">
            <v>8</v>
          </cell>
          <cell r="CC120"/>
          <cell r="CD120"/>
          <cell r="CE120">
            <v>8</v>
          </cell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/>
          <cell r="BP121">
            <v>3</v>
          </cell>
          <cell r="BQ121">
            <v>1</v>
          </cell>
          <cell r="BR121">
            <v>6</v>
          </cell>
          <cell r="BS121"/>
          <cell r="BT121">
            <v>6</v>
          </cell>
          <cell r="BU121">
            <v>4.3939393939393936</v>
          </cell>
          <cell r="BV121"/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/>
          <cell r="CB121">
            <v>5</v>
          </cell>
          <cell r="CC121"/>
          <cell r="CD121"/>
          <cell r="CE121">
            <v>5</v>
          </cell>
          <cell r="CF121"/>
          <cell r="CG121"/>
          <cell r="CH121"/>
          <cell r="CI121"/>
          <cell r="CJ121"/>
          <cell r="CK121"/>
          <cell r="CL121"/>
          <cell r="CM121"/>
          <cell r="CN121"/>
          <cell r="CO121"/>
          <cell r="CP121"/>
          <cell r="CQ121"/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/>
          <cell r="BO122"/>
          <cell r="BP122">
            <v>6</v>
          </cell>
          <cell r="BQ122">
            <v>5</v>
          </cell>
          <cell r="BR122"/>
          <cell r="BS122"/>
          <cell r="BT122">
            <v>5</v>
          </cell>
          <cell r="BU122">
            <v>6.2121212121212119</v>
          </cell>
          <cell r="BV122"/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/>
          <cell r="CB122">
            <v>8</v>
          </cell>
          <cell r="CC122"/>
          <cell r="CD122"/>
          <cell r="CE122">
            <v>8</v>
          </cell>
          <cell r="CF122"/>
          <cell r="CG122"/>
          <cell r="CH122"/>
          <cell r="CI122"/>
          <cell r="CJ122"/>
          <cell r="CK122"/>
          <cell r="CL122"/>
          <cell r="CM122"/>
          <cell r="CN122"/>
          <cell r="CO122"/>
          <cell r="CP122"/>
          <cell r="CQ122"/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/>
          <cell r="BO123"/>
          <cell r="BP123">
            <v>7</v>
          </cell>
          <cell r="BQ123">
            <v>7</v>
          </cell>
          <cell r="BR123"/>
          <cell r="BS123"/>
          <cell r="BT123">
            <v>7</v>
          </cell>
          <cell r="BU123">
            <v>6.9393939393939394</v>
          </cell>
          <cell r="BV123"/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/>
          <cell r="CB123">
            <v>8</v>
          </cell>
          <cell r="CC123"/>
          <cell r="CD123"/>
          <cell r="CE123">
            <v>8</v>
          </cell>
          <cell r="CF123"/>
          <cell r="CG123"/>
          <cell r="CH123"/>
          <cell r="CI123"/>
          <cell r="CJ123"/>
          <cell r="CK123"/>
          <cell r="CL123"/>
          <cell r="CM123"/>
          <cell r="CN123"/>
          <cell r="CO123"/>
          <cell r="CP123"/>
          <cell r="CQ123"/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/>
          <cell r="BP124">
            <v>5</v>
          </cell>
          <cell r="BQ124">
            <v>5</v>
          </cell>
          <cell r="BR124"/>
          <cell r="BS124"/>
          <cell r="BT124">
            <v>5</v>
          </cell>
          <cell r="BU124">
            <v>6.333333333333333</v>
          </cell>
          <cell r="BV124"/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/>
          <cell r="CB124">
            <v>6</v>
          </cell>
          <cell r="CC124"/>
          <cell r="CD124"/>
          <cell r="CE124">
            <v>6</v>
          </cell>
          <cell r="CF124"/>
          <cell r="CG124"/>
          <cell r="CH124"/>
          <cell r="CI124"/>
          <cell r="CJ124"/>
          <cell r="CK124"/>
          <cell r="CL124"/>
          <cell r="CM124"/>
          <cell r="CN124"/>
          <cell r="CO124"/>
          <cell r="CP124"/>
          <cell r="CQ124"/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/>
          <cell r="BO125"/>
          <cell r="BP125">
            <v>7</v>
          </cell>
          <cell r="BQ125">
            <v>5</v>
          </cell>
          <cell r="BR125"/>
          <cell r="BS125"/>
          <cell r="BT125">
            <v>5</v>
          </cell>
          <cell r="BU125">
            <v>5.9393939393939394</v>
          </cell>
          <cell r="BV125"/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/>
          <cell r="CB125">
            <v>6</v>
          </cell>
          <cell r="CC125"/>
          <cell r="CD125"/>
          <cell r="CE125">
            <v>6</v>
          </cell>
          <cell r="CF125"/>
          <cell r="CG125"/>
          <cell r="CH125"/>
          <cell r="CI125"/>
          <cell r="CJ125"/>
          <cell r="CK125"/>
          <cell r="CL125"/>
          <cell r="CM125"/>
          <cell r="CN125"/>
          <cell r="CO125"/>
          <cell r="CP125"/>
          <cell r="CQ125"/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/>
          <cell r="BO126"/>
          <cell r="BP126">
            <v>7</v>
          </cell>
          <cell r="BQ126">
            <v>6</v>
          </cell>
          <cell r="BR126"/>
          <cell r="BS126"/>
          <cell r="BT126">
            <v>6</v>
          </cell>
          <cell r="BU126">
            <v>5.9090909090909092</v>
          </cell>
          <cell r="BV126"/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/>
          <cell r="CB126">
            <v>5</v>
          </cell>
          <cell r="CC126"/>
          <cell r="CD126"/>
          <cell r="CE126">
            <v>5</v>
          </cell>
          <cell r="CF126"/>
          <cell r="CG126"/>
          <cell r="CH126"/>
          <cell r="CI126"/>
          <cell r="CJ126"/>
          <cell r="CK126"/>
          <cell r="CL126"/>
          <cell r="CM126"/>
          <cell r="CN126"/>
          <cell r="CO126"/>
          <cell r="CP126"/>
          <cell r="CQ126"/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/>
          <cell r="BO127"/>
          <cell r="BP127">
            <v>7</v>
          </cell>
          <cell r="BQ127">
            <v>5</v>
          </cell>
          <cell r="BR127"/>
          <cell r="BS127"/>
          <cell r="BT127">
            <v>5</v>
          </cell>
          <cell r="BU127">
            <v>6.4242424242424239</v>
          </cell>
          <cell r="BV127"/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/>
          <cell r="CB127">
            <v>8</v>
          </cell>
          <cell r="CC127"/>
          <cell r="CD127"/>
          <cell r="CE127">
            <v>8</v>
          </cell>
          <cell r="CF127"/>
          <cell r="CG127"/>
          <cell r="CH127"/>
          <cell r="CI127"/>
          <cell r="CJ127"/>
          <cell r="CK127"/>
          <cell r="CL127"/>
          <cell r="CM127"/>
          <cell r="CN127"/>
          <cell r="CO127"/>
          <cell r="CP127"/>
          <cell r="CQ127"/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/>
          <cell r="BO128"/>
          <cell r="BP128">
            <v>7</v>
          </cell>
          <cell r="BQ128">
            <v>1</v>
          </cell>
          <cell r="BR128">
            <v>4</v>
          </cell>
          <cell r="BS128"/>
          <cell r="BT128">
            <v>4</v>
          </cell>
          <cell r="BU128">
            <v>5.2424242424242422</v>
          </cell>
          <cell r="BV128"/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/>
          <cell r="CB128">
            <v>5</v>
          </cell>
          <cell r="CC128"/>
          <cell r="CD128"/>
          <cell r="CE128">
            <v>5</v>
          </cell>
          <cell r="CF128"/>
          <cell r="CG128"/>
          <cell r="CH128"/>
          <cell r="CI128"/>
          <cell r="CJ128"/>
          <cell r="CK128"/>
          <cell r="CL128"/>
          <cell r="CM128"/>
          <cell r="CN128"/>
          <cell r="CO128"/>
          <cell r="CP128"/>
          <cell r="CQ128"/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/>
          <cell r="BP129">
            <v>4</v>
          </cell>
          <cell r="BQ129">
            <v>3</v>
          </cell>
          <cell r="BR129">
            <v>5</v>
          </cell>
          <cell r="BS129"/>
          <cell r="BT129">
            <v>5</v>
          </cell>
          <cell r="BU129">
            <v>5.3939393939393936</v>
          </cell>
          <cell r="BV129"/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/>
          <cell r="CB129">
            <v>5</v>
          </cell>
          <cell r="CC129"/>
          <cell r="CD129"/>
          <cell r="CE129">
            <v>5</v>
          </cell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/>
          <cell r="BN130">
            <v>4</v>
          </cell>
          <cell r="BO130"/>
          <cell r="BP130">
            <v>4</v>
          </cell>
          <cell r="BQ130"/>
          <cell r="BR130">
            <v>4</v>
          </cell>
          <cell r="BS130"/>
          <cell r="BT130">
            <v>4</v>
          </cell>
          <cell r="BU130">
            <v>1.6363636363636365</v>
          </cell>
          <cell r="BV130"/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/>
          <cell r="CB130">
            <v>4</v>
          </cell>
          <cell r="CC130"/>
          <cell r="CD130"/>
          <cell r="CE130">
            <v>4</v>
          </cell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/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/>
          <cell r="AM131"/>
          <cell r="AN131"/>
          <cell r="AO131"/>
          <cell r="AP131"/>
          <cell r="AQ131"/>
          <cell r="AR131">
            <v>0</v>
          </cell>
          <cell r="AS131">
            <v>6</v>
          </cell>
          <cell r="AT131"/>
          <cell r="AU131"/>
          <cell r="AV131">
            <v>6</v>
          </cell>
          <cell r="AW131">
            <v>0</v>
          </cell>
          <cell r="AX131"/>
          <cell r="AY131"/>
          <cell r="AZ131">
            <v>0</v>
          </cell>
          <cell r="BA131">
            <v>7</v>
          </cell>
          <cell r="BB131"/>
          <cell r="BC131"/>
          <cell r="BD131">
            <v>7</v>
          </cell>
          <cell r="BE131">
            <v>3</v>
          </cell>
          <cell r="BF131"/>
          <cell r="BG131"/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/>
          <cell r="BO131"/>
          <cell r="BP131">
            <v>0</v>
          </cell>
          <cell r="BQ131" t="str">
            <v>v</v>
          </cell>
          <cell r="BR131"/>
          <cell r="BS131"/>
          <cell r="BT131">
            <v>0</v>
          </cell>
          <cell r="BU131">
            <v>1.7272727272727273</v>
          </cell>
          <cell r="BV131"/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/>
          <cell r="CB131" t="str">
            <v>v</v>
          </cell>
          <cell r="CC131"/>
          <cell r="CD131"/>
          <cell r="CE131">
            <v>0</v>
          </cell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/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/>
          <cell r="AM132"/>
          <cell r="AN132"/>
          <cell r="AO132">
            <v>8</v>
          </cell>
          <cell r="AP132"/>
          <cell r="AQ132"/>
          <cell r="AR132">
            <v>8</v>
          </cell>
          <cell r="AS132">
            <v>6</v>
          </cell>
          <cell r="AT132"/>
          <cell r="AU132"/>
          <cell r="AV132">
            <v>6</v>
          </cell>
          <cell r="AW132">
            <v>6</v>
          </cell>
          <cell r="AX132"/>
          <cell r="AY132"/>
          <cell r="AZ132">
            <v>6</v>
          </cell>
          <cell r="BA132">
            <v>7</v>
          </cell>
          <cell r="BB132"/>
          <cell r="BC132"/>
          <cell r="BD132">
            <v>7</v>
          </cell>
          <cell r="BE132">
            <v>4</v>
          </cell>
          <cell r="BF132">
            <v>5</v>
          </cell>
          <cell r="BG132"/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/>
          <cell r="BP132">
            <v>4</v>
          </cell>
          <cell r="BQ132">
            <v>8</v>
          </cell>
          <cell r="BR132"/>
          <cell r="BS132"/>
          <cell r="BT132">
            <v>8</v>
          </cell>
          <cell r="BU132">
            <v>6.1515151515151514</v>
          </cell>
          <cell r="BV132"/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/>
          <cell r="CB132">
            <v>7</v>
          </cell>
          <cell r="CC132"/>
          <cell r="CD132"/>
          <cell r="CE132">
            <v>7</v>
          </cell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/>
          <cell r="BP133">
            <v>5</v>
          </cell>
          <cell r="BQ133">
            <v>4</v>
          </cell>
          <cell r="BR133">
            <v>6</v>
          </cell>
          <cell r="BS133"/>
          <cell r="BT133">
            <v>6</v>
          </cell>
          <cell r="BU133">
            <v>4.5454545454545459</v>
          </cell>
          <cell r="BV133"/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/>
          <cell r="CB133">
            <v>5</v>
          </cell>
          <cell r="CC133"/>
          <cell r="CD133"/>
          <cell r="CE133">
            <v>5</v>
          </cell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/>
          <cell r="BP134">
            <v>3</v>
          </cell>
          <cell r="BQ134">
            <v>3</v>
          </cell>
          <cell r="BR134">
            <v>5</v>
          </cell>
          <cell r="BS134"/>
          <cell r="BT134">
            <v>5</v>
          </cell>
          <cell r="BU134">
            <v>4.5757575757575761</v>
          </cell>
          <cell r="BV134"/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/>
          <cell r="CB134">
            <v>6</v>
          </cell>
          <cell r="CC134"/>
          <cell r="CD134"/>
          <cell r="CE134">
            <v>6</v>
          </cell>
          <cell r="CF134"/>
          <cell r="CG134"/>
          <cell r="CH134"/>
          <cell r="CI134"/>
          <cell r="CJ134"/>
          <cell r="CK134"/>
          <cell r="CL134"/>
          <cell r="CM134"/>
          <cell r="CN134"/>
          <cell r="CO134"/>
          <cell r="CP134"/>
          <cell r="CQ134"/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/>
          <cell r="BP135">
            <v>4</v>
          </cell>
          <cell r="BQ135">
            <v>5</v>
          </cell>
          <cell r="BR135"/>
          <cell r="BS135"/>
          <cell r="BT135">
            <v>5</v>
          </cell>
          <cell r="BU135">
            <v>5.3030303030303028</v>
          </cell>
          <cell r="BV135"/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/>
          <cell r="CB135">
            <v>5</v>
          </cell>
          <cell r="CC135"/>
          <cell r="CD135"/>
          <cell r="CE135">
            <v>5</v>
          </cell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  <cell r="CQ135"/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/>
          <cell r="BP136">
            <v>4</v>
          </cell>
          <cell r="BQ136">
            <v>5</v>
          </cell>
          <cell r="BR136"/>
          <cell r="BS136"/>
          <cell r="BT136">
            <v>5</v>
          </cell>
          <cell r="BU136">
            <v>5.0606060606060606</v>
          </cell>
          <cell r="BV136"/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/>
          <cell r="CB136">
            <v>7</v>
          </cell>
          <cell r="CC136"/>
          <cell r="CD136"/>
          <cell r="CE136">
            <v>7</v>
          </cell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/>
          <cell r="BO137"/>
          <cell r="BP137">
            <v>5</v>
          </cell>
          <cell r="BQ137">
            <v>7</v>
          </cell>
          <cell r="BR137"/>
          <cell r="BS137"/>
          <cell r="BT137">
            <v>7</v>
          </cell>
          <cell r="BU137">
            <v>6.2727272727272725</v>
          </cell>
          <cell r="BV137"/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/>
          <cell r="CB137">
            <v>8</v>
          </cell>
          <cell r="CC137"/>
          <cell r="CD137"/>
          <cell r="CE137">
            <v>8</v>
          </cell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/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/>
          <cell r="AN138"/>
          <cell r="AO138"/>
          <cell r="AP138">
            <v>3</v>
          </cell>
          <cell r="AQ138"/>
          <cell r="AR138">
            <v>3</v>
          </cell>
          <cell r="AS138">
            <v>5</v>
          </cell>
          <cell r="AT138"/>
          <cell r="AU138"/>
          <cell r="AV138">
            <v>5</v>
          </cell>
          <cell r="AW138">
            <v>5</v>
          </cell>
          <cell r="AX138"/>
          <cell r="AY138"/>
          <cell r="AZ138">
            <v>5</v>
          </cell>
          <cell r="BA138"/>
          <cell r="BB138">
            <v>7</v>
          </cell>
          <cell r="BC138"/>
          <cell r="BD138">
            <v>7</v>
          </cell>
          <cell r="BE138">
            <v>4</v>
          </cell>
          <cell r="BF138"/>
          <cell r="BG138"/>
          <cell r="BH138">
            <v>4</v>
          </cell>
          <cell r="BI138">
            <v>6</v>
          </cell>
          <cell r="BJ138"/>
          <cell r="BL138">
            <v>6</v>
          </cell>
          <cell r="BM138">
            <v>4</v>
          </cell>
          <cell r="BN138" t="str">
            <v>vcp</v>
          </cell>
          <cell r="BO138"/>
          <cell r="BP138">
            <v>4</v>
          </cell>
          <cell r="BQ138" t="str">
            <v>v</v>
          </cell>
          <cell r="BR138"/>
          <cell r="BS138"/>
          <cell r="BT138">
            <v>0</v>
          </cell>
          <cell r="BU138">
            <v>4.4242424242424239</v>
          </cell>
          <cell r="BV138"/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/>
          <cell r="CB138" t="str">
            <v>v</v>
          </cell>
          <cell r="CC138"/>
          <cell r="CD138"/>
          <cell r="CE138">
            <v>0</v>
          </cell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/>
          <cell r="BN139"/>
          <cell r="BO139"/>
          <cell r="BP139">
            <v>0</v>
          </cell>
          <cell r="BQ139"/>
          <cell r="BR139"/>
          <cell r="BS139"/>
          <cell r="BT139">
            <v>0</v>
          </cell>
          <cell r="BU139">
            <v>0</v>
          </cell>
          <cell r="BV139"/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/>
          <cell r="CB139"/>
          <cell r="CC139"/>
          <cell r="CD139"/>
          <cell r="CE139">
            <v>0</v>
          </cell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/>
          <cell r="BP140">
            <v>4</v>
          </cell>
          <cell r="BQ140">
            <v>6</v>
          </cell>
          <cell r="BR140"/>
          <cell r="BS140"/>
          <cell r="BT140">
            <v>6</v>
          </cell>
          <cell r="BU140">
            <v>4.6363636363636367</v>
          </cell>
          <cell r="BV140"/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/>
          <cell r="CB140">
            <v>6</v>
          </cell>
          <cell r="CC140"/>
          <cell r="CD140"/>
          <cell r="CE140">
            <v>6</v>
          </cell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/>
          <cell r="BO141"/>
          <cell r="BP141">
            <v>7</v>
          </cell>
          <cell r="BQ141"/>
          <cell r="BR141">
            <v>4</v>
          </cell>
          <cell r="BS141"/>
          <cell r="BT141">
            <v>4</v>
          </cell>
          <cell r="BU141">
            <v>4.2121212121212119</v>
          </cell>
          <cell r="BV141"/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/>
          <cell r="CB141">
            <v>6</v>
          </cell>
          <cell r="CC141"/>
          <cell r="CD141"/>
          <cell r="CE141">
            <v>6</v>
          </cell>
          <cell r="CF141"/>
          <cell r="CG141"/>
          <cell r="CH141"/>
          <cell r="CI141"/>
          <cell r="CJ141"/>
          <cell r="CK141"/>
          <cell r="CL141"/>
          <cell r="CM141"/>
          <cell r="CN141"/>
          <cell r="CO141"/>
          <cell r="CP141"/>
          <cell r="CQ141"/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/>
          <cell r="BO142"/>
          <cell r="BP142">
            <v>7</v>
          </cell>
          <cell r="BQ142" t="str">
            <v>v</v>
          </cell>
          <cell r="BR142">
            <v>7</v>
          </cell>
          <cell r="BS142"/>
          <cell r="BT142">
            <v>7</v>
          </cell>
          <cell r="BU142">
            <v>6.3636363636363633</v>
          </cell>
          <cell r="BV142"/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/>
          <cell r="CB142">
            <v>7</v>
          </cell>
          <cell r="CC142"/>
          <cell r="CD142"/>
          <cell r="CE142">
            <v>7</v>
          </cell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/>
          <cell r="BO143"/>
          <cell r="BP143">
            <v>6</v>
          </cell>
          <cell r="BQ143">
            <v>3</v>
          </cell>
          <cell r="BR143">
            <v>5</v>
          </cell>
          <cell r="BS143"/>
          <cell r="BT143">
            <v>5</v>
          </cell>
          <cell r="BU143">
            <v>5.6060606060606064</v>
          </cell>
          <cell r="BV143"/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/>
          <cell r="CB143">
            <v>7</v>
          </cell>
          <cell r="CC143"/>
          <cell r="CD143"/>
          <cell r="CE143">
            <v>7</v>
          </cell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/>
          <cell r="BO144"/>
          <cell r="BP144">
            <v>6</v>
          </cell>
          <cell r="BQ144">
            <v>5</v>
          </cell>
          <cell r="BR144"/>
          <cell r="BS144"/>
          <cell r="BT144">
            <v>5</v>
          </cell>
          <cell r="BU144">
            <v>5.9090909090909092</v>
          </cell>
          <cell r="BV144"/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/>
          <cell r="CB144">
            <v>6</v>
          </cell>
          <cell r="CC144"/>
          <cell r="CD144"/>
          <cell r="CE144">
            <v>6</v>
          </cell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/>
          <cell r="BN145"/>
          <cell r="BO145"/>
          <cell r="BP145">
            <v>0</v>
          </cell>
          <cell r="BQ145"/>
          <cell r="BR145"/>
          <cell r="BS145"/>
          <cell r="BT145">
            <v>0</v>
          </cell>
          <cell r="BU145">
            <v>0</v>
          </cell>
          <cell r="BV145"/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/>
          <cell r="CB145"/>
          <cell r="CC145"/>
          <cell r="CD145"/>
          <cell r="CE145">
            <v>0</v>
          </cell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/>
          <cell r="CW108"/>
          <cell r="CX108"/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H-QN_x0000__x0000__x0000__x0000__x0000__x0000__x0000__x0000__x0000__x0000__x0000_줔Ư_x0000__x0004__x0000__x0000__x0000__x0000__x0000__x0000_圌Ư_x0000__x0000__x0000__x0000__x0000__x0000__x0000__x0000_쥀Ư_x0000__x0000_¨_x0000__x0000__x0000__x0000__x0000__x0000__x0000__x0000__x0000__x0000__x0000__x0000__x0000__x0000__x0000__x0013_[98Q2943e.xl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dongia_x0000_ 㢠ś_x0000__x0004__x0000_㋄ś_x0000_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_x0000__x0000__x0000__x0000__x0000__x0000__x0000_"/>
      <sheetName val="phan tich DG_x0000__x0000_㠨Ȣ_x0000__x0004__x0000__x0000__x0000__x0000__x0000__x0000_杀Ȣ_x0000__x0000__x0000__x0000__x0000__x0000__x0000__x0000_咄Ȣ_x0000_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 refreshError="1"/>
      <sheetData sheetId="142" refreshError="1"/>
      <sheetData sheetId="143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dt-kphi (2)"/>
      <sheetName val="dt-kphi-ctiet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3">
          <cell r="Q33">
            <v>13636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  <sheetName val="Sheet5_x0000__x0008__x0006__x0008__x0003_ဠ_x0000_蜰Ư༢_x0000_螸Ư༢_x0000_蠼Ư༢_x0000_裀Ư༢_x0000_襄Ư༢_x0000_览Ư༢_x0000__x0000__x0000__x0000__x0000__x0000_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16">
          <cell r="N16">
            <v>759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&#10;ீ@_x0000__x0000_⮠@_x0000__x0000_⮠_xd86c_´&#10;ൠ_xd890_´&#10;ீ_x0000_㿰_x0002_ੰ_xd8b4_´&#10;ீ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 _x0000_覌u_x0000__x0004__x0000__x0000__x0000__x0000__x0000__x0000_鋜t_x0000__x0000_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  <sheetName val="_x0000__x0000_ൠ_xd848_´&#10;ீ@_x0000__x0000_⮠@_x0000__x0000_⮠_xd86c_´&#10;ൠ_xd890_´&#10;ீ_x0000_㿰_x0002_ੰ_xd8b4_´&#10;ீ_xd8d8_´&#10;ੰ_xd8fc_´&#10;ீ?_x0000__x0000_ੰ_xd920_´&#10;ீ_xd944_´&#10;૰_xd968_´&#10;ீ&lt;_x0000__x0000_ੰ_xd98c_´&#10;ீ_xd9b0_´"/>
      <sheetName val="_x0004__x0000_ð_x0000__x0000__x0000_Ӡ_x0000__x0000__x0000_ڰ_x0000__x0000__x0000_Ӡ_x0000__x0000__x0000_Ӱ_x0000__x0000__x0000_Ԁ_x0000__x0000__x0000_Ӱ_x0000__x0000__x0000_Ԁ_x0000__x0000__x0000_Ӱ_x0000__x0000__x0000_Ԁ_x0000__x0000__x0000_ӰD_x0004__x0000_ð_x0000__x0000__x0000_Ӡ_x0000__x0000__x0000_ڰ_x0000__x0000__x0000_Ӡ_x0000__x0000__x0000_Ӱ_x0000__x0000__x0000_Ԁ_x0000_"/>
      <sheetName val="ONGD80_x0000__x0000__x0000__x0000__x0000__x0000__x0000__x0000__x0000_ _x0000_覌u_x0000__x0004__x0000__x0000__x0000__x0000__x0000__x0000_鋜t_x0000__x0000__x0000__x0000__x0000__x0000__x0000__x0000_覼u_x0000__x0000_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  <sheetData sheetId="682" refreshError="1"/>
      <sheetData sheetId="683" refreshError="1"/>
      <sheetData sheetId="68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55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16" sqref="E16"/>
    </sheetView>
  </sheetViews>
  <sheetFormatPr defaultRowHeight="12"/>
  <cols>
    <col min="1" max="1" width="3.42578125" style="1" hidden="1" customWidth="1"/>
    <col min="2" max="2" width="4" style="1" customWidth="1"/>
    <col min="3" max="3" width="10.42578125" style="76" customWidth="1"/>
    <col min="4" max="4" width="14.140625" style="15" customWidth="1"/>
    <col min="5" max="5" width="7.42578125" style="77" customWidth="1"/>
    <col min="6" max="6" width="10.5703125" style="78" bestFit="1" customWidth="1"/>
    <col min="7" max="7" width="8.42578125" style="14" customWidth="1"/>
    <col min="8" max="11" width="4.140625" style="14" customWidth="1"/>
    <col min="12" max="14" width="4.140625" style="14" hidden="1" customWidth="1"/>
    <col min="15" max="15" width="4.140625" style="76" hidden="1" customWidth="1"/>
    <col min="16" max="16" width="4.140625" style="76" customWidth="1"/>
    <col min="17" max="17" width="3.85546875" style="76" customWidth="1"/>
    <col min="18" max="18" width="13" style="83" customWidth="1"/>
    <col min="19" max="19" width="6.7109375" style="9" customWidth="1"/>
    <col min="20" max="16384" width="9.140625" style="52"/>
  </cols>
  <sheetData>
    <row r="1" spans="1:19" s="1" customFormat="1" ht="14.25" customHeight="1">
      <c r="B1" s="2" t="s">
        <v>0</v>
      </c>
      <c r="C1" s="2"/>
      <c r="D1" s="2"/>
      <c r="E1" s="3" t="s">
        <v>38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4" t="s">
        <v>1</v>
      </c>
      <c r="C2" s="4"/>
      <c r="D2" s="4"/>
      <c r="E2" s="3" t="s">
        <v>39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 t="s">
        <v>40</v>
      </c>
      <c r="S2" s="5"/>
    </row>
    <row r="3" spans="1:19" s="6" customFormat="1" ht="14.25">
      <c r="B3" s="7" t="s">
        <v>41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42</v>
      </c>
      <c r="S3" s="9"/>
    </row>
    <row r="4" spans="1:19" s="6" customFormat="1" ht="15">
      <c r="B4" s="10" t="s">
        <v>43</v>
      </c>
      <c r="C4" s="8"/>
      <c r="D4" s="11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R4" s="8" t="s">
        <v>44</v>
      </c>
      <c r="S4" s="9"/>
    </row>
    <row r="5" spans="1:19" s="14" customFormat="1" ht="12" hidden="1" customHeight="1">
      <c r="B5" s="14">
        <v>1</v>
      </c>
      <c r="C5" s="14">
        <v>2</v>
      </c>
      <c r="D5" s="15">
        <v>3</v>
      </c>
      <c r="E5" s="16">
        <v>4</v>
      </c>
      <c r="F5" s="17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8">
        <v>18</v>
      </c>
      <c r="S5" s="19">
        <v>19</v>
      </c>
    </row>
    <row r="6" spans="1:19" s="6" customFormat="1" ht="15" customHeight="1">
      <c r="B6" s="20" t="s">
        <v>2</v>
      </c>
      <c r="C6" s="21" t="s">
        <v>3</v>
      </c>
      <c r="D6" s="22" t="s">
        <v>4</v>
      </c>
      <c r="E6" s="23"/>
      <c r="F6" s="21" t="s">
        <v>5</v>
      </c>
      <c r="G6" s="21" t="s">
        <v>6</v>
      </c>
      <c r="H6" s="24" t="s">
        <v>7</v>
      </c>
      <c r="I6" s="25"/>
      <c r="J6" s="25"/>
      <c r="K6" s="25"/>
      <c r="L6" s="25"/>
      <c r="M6" s="25"/>
      <c r="N6" s="25"/>
      <c r="O6" s="25"/>
      <c r="P6" s="26"/>
      <c r="Q6" s="27" t="s">
        <v>8</v>
      </c>
      <c r="R6" s="28"/>
      <c r="S6" s="29" t="s">
        <v>9</v>
      </c>
    </row>
    <row r="7" spans="1:19" s="38" customFormat="1" ht="15" customHeight="1">
      <c r="A7" s="30" t="s">
        <v>2</v>
      </c>
      <c r="B7" s="31"/>
      <c r="C7" s="32"/>
      <c r="D7" s="33"/>
      <c r="E7" s="30"/>
      <c r="F7" s="32"/>
      <c r="G7" s="32"/>
      <c r="H7" s="34" t="s">
        <v>10</v>
      </c>
      <c r="I7" s="34" t="s">
        <v>11</v>
      </c>
      <c r="J7" s="34" t="s">
        <v>12</v>
      </c>
      <c r="K7" s="34" t="s">
        <v>13</v>
      </c>
      <c r="L7" s="34" t="s">
        <v>14</v>
      </c>
      <c r="M7" s="34" t="s">
        <v>15</v>
      </c>
      <c r="N7" s="34" t="s">
        <v>16</v>
      </c>
      <c r="O7" s="34" t="s">
        <v>17</v>
      </c>
      <c r="P7" s="34" t="s">
        <v>18</v>
      </c>
      <c r="Q7" s="35"/>
      <c r="R7" s="36"/>
      <c r="S7" s="37"/>
    </row>
    <row r="8" spans="1:19" s="38" customFormat="1" ht="15" customHeight="1">
      <c r="A8" s="30"/>
      <c r="B8" s="39"/>
      <c r="C8" s="40"/>
      <c r="D8" s="41"/>
      <c r="E8" s="42"/>
      <c r="F8" s="40"/>
      <c r="G8" s="40"/>
      <c r="H8" s="43">
        <v>0.15</v>
      </c>
      <c r="I8" s="43">
        <v>0</v>
      </c>
      <c r="J8" s="43">
        <v>0.25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0.6</v>
      </c>
      <c r="Q8" s="44" t="s">
        <v>19</v>
      </c>
      <c r="R8" s="34" t="s">
        <v>20</v>
      </c>
      <c r="S8" s="45"/>
    </row>
    <row r="9" spans="1:19" ht="20.100000000000001" customHeight="1">
      <c r="A9" s="46">
        <v>1</v>
      </c>
      <c r="B9" s="47">
        <v>1</v>
      </c>
      <c r="C9" s="47">
        <v>2031250071</v>
      </c>
      <c r="D9" s="48" t="s">
        <v>45</v>
      </c>
      <c r="E9" s="49" t="s">
        <v>46</v>
      </c>
      <c r="F9" s="50">
        <v>33001</v>
      </c>
      <c r="G9" s="47" t="s">
        <v>47</v>
      </c>
      <c r="H9" s="47">
        <v>7</v>
      </c>
      <c r="I9" s="47" t="s">
        <v>48</v>
      </c>
      <c r="J9" s="47">
        <v>7</v>
      </c>
      <c r="K9" s="47" t="s">
        <v>48</v>
      </c>
      <c r="L9" s="47" t="s">
        <v>48</v>
      </c>
      <c r="M9" s="47" t="s">
        <v>48</v>
      </c>
      <c r="N9" s="47" t="s">
        <v>48</v>
      </c>
      <c r="O9" s="47" t="s">
        <v>48</v>
      </c>
      <c r="P9" s="47">
        <v>8</v>
      </c>
      <c r="Q9" s="47">
        <v>7.6</v>
      </c>
      <c r="R9" s="51" t="s">
        <v>49</v>
      </c>
      <c r="S9" s="47">
        <v>0</v>
      </c>
    </row>
    <row r="10" spans="1:19" ht="20.100000000000001" customHeight="1">
      <c r="A10" s="46">
        <v>2</v>
      </c>
      <c r="B10" s="47">
        <v>2</v>
      </c>
      <c r="C10" s="47">
        <v>2030250073</v>
      </c>
      <c r="D10" s="48" t="s">
        <v>50</v>
      </c>
      <c r="E10" s="49" t="s">
        <v>51</v>
      </c>
      <c r="F10" s="50">
        <v>29712</v>
      </c>
      <c r="G10" s="47" t="s">
        <v>47</v>
      </c>
      <c r="H10" s="47">
        <v>6</v>
      </c>
      <c r="I10" s="47" t="s">
        <v>48</v>
      </c>
      <c r="J10" s="47">
        <v>7</v>
      </c>
      <c r="K10" s="47" t="s">
        <v>48</v>
      </c>
      <c r="L10" s="47" t="s">
        <v>48</v>
      </c>
      <c r="M10" s="47" t="s">
        <v>48</v>
      </c>
      <c r="N10" s="47" t="s">
        <v>48</v>
      </c>
      <c r="O10" s="47" t="s">
        <v>48</v>
      </c>
      <c r="P10" s="47">
        <v>7</v>
      </c>
      <c r="Q10" s="47">
        <v>6.9</v>
      </c>
      <c r="R10" s="51" t="s">
        <v>52</v>
      </c>
      <c r="S10" s="47">
        <v>0</v>
      </c>
    </row>
    <row r="11" spans="1:19" ht="20.100000000000001" customHeight="1">
      <c r="A11" s="46">
        <v>3</v>
      </c>
      <c r="B11" s="47">
        <v>3</v>
      </c>
      <c r="C11" s="47">
        <v>2030250074</v>
      </c>
      <c r="D11" s="48" t="s">
        <v>53</v>
      </c>
      <c r="E11" s="49" t="s">
        <v>54</v>
      </c>
      <c r="F11" s="50">
        <v>33142</v>
      </c>
      <c r="G11" s="47" t="s">
        <v>47</v>
      </c>
      <c r="H11" s="47">
        <v>8</v>
      </c>
      <c r="I11" s="47" t="s">
        <v>48</v>
      </c>
      <c r="J11" s="47">
        <v>7</v>
      </c>
      <c r="K11" s="47" t="s">
        <v>48</v>
      </c>
      <c r="L11" s="47" t="s">
        <v>48</v>
      </c>
      <c r="M11" s="47" t="s">
        <v>48</v>
      </c>
      <c r="N11" s="47" t="s">
        <v>48</v>
      </c>
      <c r="O11" s="47" t="s">
        <v>48</v>
      </c>
      <c r="P11" s="47">
        <v>8</v>
      </c>
      <c r="Q11" s="47">
        <v>7.8</v>
      </c>
      <c r="R11" s="51" t="s">
        <v>55</v>
      </c>
      <c r="S11" s="47">
        <v>0</v>
      </c>
    </row>
    <row r="12" spans="1:19" ht="20.100000000000001" customHeight="1">
      <c r="A12" s="46">
        <v>4</v>
      </c>
      <c r="B12" s="47">
        <v>4</v>
      </c>
      <c r="C12" s="47">
        <v>2030250075</v>
      </c>
      <c r="D12" s="48" t="s">
        <v>56</v>
      </c>
      <c r="E12" s="49" t="s">
        <v>54</v>
      </c>
      <c r="F12" s="50">
        <v>33249</v>
      </c>
      <c r="G12" s="47" t="s">
        <v>47</v>
      </c>
      <c r="H12" s="47">
        <v>8</v>
      </c>
      <c r="I12" s="47" t="s">
        <v>48</v>
      </c>
      <c r="J12" s="47">
        <v>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>
        <v>7</v>
      </c>
      <c r="Q12" s="47">
        <v>7.4</v>
      </c>
      <c r="R12" s="51" t="s">
        <v>57</v>
      </c>
      <c r="S12" s="47">
        <v>0</v>
      </c>
    </row>
    <row r="13" spans="1:19" ht="20.100000000000001" customHeight="1">
      <c r="A13" s="46">
        <v>5</v>
      </c>
      <c r="B13" s="47">
        <v>5</v>
      </c>
      <c r="C13" s="47">
        <v>2030250076</v>
      </c>
      <c r="D13" s="48" t="s">
        <v>58</v>
      </c>
      <c r="E13" s="49" t="s">
        <v>59</v>
      </c>
      <c r="F13" s="50">
        <v>26520</v>
      </c>
      <c r="G13" s="47" t="s">
        <v>47</v>
      </c>
      <c r="H13" s="47">
        <v>7</v>
      </c>
      <c r="I13" s="47" t="s">
        <v>48</v>
      </c>
      <c r="J13" s="47">
        <v>7</v>
      </c>
      <c r="K13" s="47" t="s">
        <v>48</v>
      </c>
      <c r="L13" s="47" t="s">
        <v>48</v>
      </c>
      <c r="M13" s="47" t="s">
        <v>48</v>
      </c>
      <c r="N13" s="47" t="s">
        <v>48</v>
      </c>
      <c r="O13" s="47" t="s">
        <v>48</v>
      </c>
      <c r="P13" s="47">
        <v>8</v>
      </c>
      <c r="Q13" s="47">
        <v>7.6</v>
      </c>
      <c r="R13" s="51" t="s">
        <v>49</v>
      </c>
      <c r="S13" s="47">
        <v>0</v>
      </c>
    </row>
    <row r="14" spans="1:19" ht="20.100000000000001" customHeight="1">
      <c r="A14" s="46">
        <v>6</v>
      </c>
      <c r="B14" s="47">
        <v>6</v>
      </c>
      <c r="C14" s="47">
        <v>2030250077</v>
      </c>
      <c r="D14" s="48" t="s">
        <v>60</v>
      </c>
      <c r="E14" s="49" t="s">
        <v>61</v>
      </c>
      <c r="F14" s="50" t="s">
        <v>62</v>
      </c>
      <c r="G14" s="47" t="s">
        <v>47</v>
      </c>
      <c r="H14" s="47">
        <v>7</v>
      </c>
      <c r="I14" s="47" t="s">
        <v>48</v>
      </c>
      <c r="J14" s="47">
        <v>7</v>
      </c>
      <c r="K14" s="47" t="s">
        <v>48</v>
      </c>
      <c r="L14" s="47" t="s">
        <v>48</v>
      </c>
      <c r="M14" s="47" t="s">
        <v>48</v>
      </c>
      <c r="N14" s="47" t="s">
        <v>48</v>
      </c>
      <c r="O14" s="47" t="s">
        <v>48</v>
      </c>
      <c r="P14" s="47">
        <v>7</v>
      </c>
      <c r="Q14" s="47">
        <v>7</v>
      </c>
      <c r="R14" s="51" t="s">
        <v>63</v>
      </c>
      <c r="S14" s="47">
        <v>0</v>
      </c>
    </row>
    <row r="15" spans="1:19" ht="20.100000000000001" customHeight="1">
      <c r="A15" s="46">
        <v>7</v>
      </c>
      <c r="B15" s="47">
        <v>7</v>
      </c>
      <c r="C15" s="47">
        <v>2030250078</v>
      </c>
      <c r="D15" s="48" t="s">
        <v>64</v>
      </c>
      <c r="E15" s="49" t="s">
        <v>65</v>
      </c>
      <c r="F15" s="50">
        <v>30855</v>
      </c>
      <c r="G15" s="47" t="s">
        <v>47</v>
      </c>
      <c r="H15" s="47">
        <v>8</v>
      </c>
      <c r="I15" s="47" t="s">
        <v>48</v>
      </c>
      <c r="J15" s="47">
        <v>8</v>
      </c>
      <c r="K15" s="47" t="s">
        <v>48</v>
      </c>
      <c r="L15" s="47" t="s">
        <v>48</v>
      </c>
      <c r="M15" s="47" t="s">
        <v>48</v>
      </c>
      <c r="N15" s="47" t="s">
        <v>48</v>
      </c>
      <c r="O15" s="47" t="s">
        <v>48</v>
      </c>
      <c r="P15" s="47">
        <v>7</v>
      </c>
      <c r="Q15" s="47">
        <v>7.4</v>
      </c>
      <c r="R15" s="51" t="s">
        <v>57</v>
      </c>
      <c r="S15" s="47">
        <v>0</v>
      </c>
    </row>
    <row r="16" spans="1:19" ht="20.100000000000001" customHeight="1">
      <c r="A16" s="46">
        <v>8</v>
      </c>
      <c r="B16" s="47">
        <v>8</v>
      </c>
      <c r="C16" s="47">
        <v>2030250079</v>
      </c>
      <c r="D16" s="48" t="s">
        <v>66</v>
      </c>
      <c r="E16" s="49" t="s">
        <v>67</v>
      </c>
      <c r="F16" s="50">
        <v>31018</v>
      </c>
      <c r="G16" s="47" t="s">
        <v>47</v>
      </c>
      <c r="H16" s="47">
        <v>7</v>
      </c>
      <c r="I16" s="47" t="s">
        <v>48</v>
      </c>
      <c r="J16" s="47">
        <v>7</v>
      </c>
      <c r="K16" s="47" t="s">
        <v>48</v>
      </c>
      <c r="L16" s="47" t="s">
        <v>48</v>
      </c>
      <c r="M16" s="47" t="s">
        <v>48</v>
      </c>
      <c r="N16" s="47" t="s">
        <v>48</v>
      </c>
      <c r="O16" s="47" t="s">
        <v>48</v>
      </c>
      <c r="P16" s="47">
        <v>7</v>
      </c>
      <c r="Q16" s="47">
        <v>7</v>
      </c>
      <c r="R16" s="51" t="s">
        <v>63</v>
      </c>
      <c r="S16" s="47">
        <v>0</v>
      </c>
    </row>
    <row r="17" spans="1:19" ht="20.100000000000001" customHeight="1">
      <c r="A17" s="46">
        <v>9</v>
      </c>
      <c r="B17" s="47">
        <v>9</v>
      </c>
      <c r="C17" s="47">
        <v>2030250080</v>
      </c>
      <c r="D17" s="48" t="s">
        <v>68</v>
      </c>
      <c r="E17" s="49" t="s">
        <v>69</v>
      </c>
      <c r="F17" s="50" t="s">
        <v>70</v>
      </c>
      <c r="G17" s="47" t="s">
        <v>47</v>
      </c>
      <c r="H17" s="47">
        <v>8</v>
      </c>
      <c r="I17" s="47" t="s">
        <v>48</v>
      </c>
      <c r="J17" s="47">
        <v>8</v>
      </c>
      <c r="K17" s="47" t="s">
        <v>48</v>
      </c>
      <c r="L17" s="47" t="s">
        <v>48</v>
      </c>
      <c r="M17" s="47" t="s">
        <v>48</v>
      </c>
      <c r="N17" s="47" t="s">
        <v>48</v>
      </c>
      <c r="O17" s="47" t="s">
        <v>48</v>
      </c>
      <c r="P17" s="47">
        <v>7</v>
      </c>
      <c r="Q17" s="47">
        <v>7.4</v>
      </c>
      <c r="R17" s="51" t="s">
        <v>57</v>
      </c>
      <c r="S17" s="47">
        <v>0</v>
      </c>
    </row>
    <row r="18" spans="1:19" ht="20.100000000000001" customHeight="1">
      <c r="A18" s="46">
        <v>10</v>
      </c>
      <c r="B18" s="47">
        <v>10</v>
      </c>
      <c r="C18" s="47">
        <v>2030250081</v>
      </c>
      <c r="D18" s="48" t="s">
        <v>71</v>
      </c>
      <c r="E18" s="49" t="s">
        <v>72</v>
      </c>
      <c r="F18" s="50">
        <v>28888</v>
      </c>
      <c r="G18" s="47" t="s">
        <v>47</v>
      </c>
      <c r="H18" s="47">
        <v>0</v>
      </c>
      <c r="I18" s="47" t="s">
        <v>48</v>
      </c>
      <c r="J18" s="47">
        <v>0</v>
      </c>
      <c r="K18" s="47" t="s">
        <v>48</v>
      </c>
      <c r="L18" s="47" t="s">
        <v>48</v>
      </c>
      <c r="M18" s="47" t="s">
        <v>48</v>
      </c>
      <c r="N18" s="47" t="s">
        <v>48</v>
      </c>
      <c r="O18" s="47" t="s">
        <v>48</v>
      </c>
      <c r="P18" s="47" t="s">
        <v>73</v>
      </c>
      <c r="Q18" s="47">
        <v>0</v>
      </c>
      <c r="R18" s="51" t="s">
        <v>74</v>
      </c>
      <c r="S18" s="47">
        <v>0</v>
      </c>
    </row>
    <row r="19" spans="1:19" ht="20.100000000000001" customHeight="1">
      <c r="A19" s="46">
        <v>11</v>
      </c>
      <c r="B19" s="47">
        <v>11</v>
      </c>
      <c r="C19" s="47">
        <v>2031250082</v>
      </c>
      <c r="D19" s="48" t="s">
        <v>75</v>
      </c>
      <c r="E19" s="49" t="s">
        <v>76</v>
      </c>
      <c r="F19" s="50">
        <v>26645</v>
      </c>
      <c r="G19" s="47" t="s">
        <v>47</v>
      </c>
      <c r="H19" s="47">
        <v>8</v>
      </c>
      <c r="I19" s="47" t="s">
        <v>48</v>
      </c>
      <c r="J19" s="47">
        <v>8</v>
      </c>
      <c r="K19" s="47" t="s">
        <v>48</v>
      </c>
      <c r="L19" s="47" t="s">
        <v>48</v>
      </c>
      <c r="M19" s="47" t="s">
        <v>48</v>
      </c>
      <c r="N19" s="47" t="s">
        <v>48</v>
      </c>
      <c r="O19" s="47" t="s">
        <v>48</v>
      </c>
      <c r="P19" s="47">
        <v>7</v>
      </c>
      <c r="Q19" s="47">
        <v>7.4</v>
      </c>
      <c r="R19" s="51" t="s">
        <v>57</v>
      </c>
      <c r="S19" s="47">
        <v>0</v>
      </c>
    </row>
    <row r="20" spans="1:19" ht="20.100000000000001" customHeight="1">
      <c r="A20" s="46">
        <v>12</v>
      </c>
      <c r="B20" s="47">
        <v>12</v>
      </c>
      <c r="C20" s="47">
        <v>2030250083</v>
      </c>
      <c r="D20" s="48" t="s">
        <v>77</v>
      </c>
      <c r="E20" s="49" t="s">
        <v>78</v>
      </c>
      <c r="F20" s="50">
        <v>30987</v>
      </c>
      <c r="G20" s="47" t="s">
        <v>47</v>
      </c>
      <c r="H20" s="47">
        <v>7</v>
      </c>
      <c r="I20" s="47" t="s">
        <v>48</v>
      </c>
      <c r="J20" s="47">
        <v>7</v>
      </c>
      <c r="K20" s="47" t="s">
        <v>48</v>
      </c>
      <c r="L20" s="47" t="s">
        <v>48</v>
      </c>
      <c r="M20" s="47" t="s">
        <v>48</v>
      </c>
      <c r="N20" s="47" t="s">
        <v>48</v>
      </c>
      <c r="O20" s="47" t="s">
        <v>48</v>
      </c>
      <c r="P20" s="47">
        <v>8</v>
      </c>
      <c r="Q20" s="47">
        <v>7.6</v>
      </c>
      <c r="R20" s="51" t="s">
        <v>49</v>
      </c>
      <c r="S20" s="47">
        <v>0</v>
      </c>
    </row>
    <row r="21" spans="1:19" ht="20.100000000000001" customHeight="1">
      <c r="A21" s="46">
        <v>13</v>
      </c>
      <c r="B21" s="47">
        <v>13</v>
      </c>
      <c r="C21" s="47">
        <v>2031250084</v>
      </c>
      <c r="D21" s="48" t="s">
        <v>79</v>
      </c>
      <c r="E21" s="49" t="s">
        <v>80</v>
      </c>
      <c r="F21" s="50">
        <v>26211</v>
      </c>
      <c r="G21" s="47" t="s">
        <v>47</v>
      </c>
      <c r="H21" s="47">
        <v>6</v>
      </c>
      <c r="I21" s="47" t="s">
        <v>48</v>
      </c>
      <c r="J21" s="47">
        <v>7</v>
      </c>
      <c r="K21" s="47" t="s">
        <v>48</v>
      </c>
      <c r="L21" s="47" t="s">
        <v>48</v>
      </c>
      <c r="M21" s="47" t="s">
        <v>48</v>
      </c>
      <c r="N21" s="47" t="s">
        <v>48</v>
      </c>
      <c r="O21" s="47" t="s">
        <v>48</v>
      </c>
      <c r="P21" s="47">
        <v>7</v>
      </c>
      <c r="Q21" s="47">
        <v>6.9</v>
      </c>
      <c r="R21" s="51" t="s">
        <v>52</v>
      </c>
      <c r="S21" s="47">
        <v>0</v>
      </c>
    </row>
    <row r="22" spans="1:19" ht="20.100000000000001" customHeight="1">
      <c r="A22" s="46">
        <v>14</v>
      </c>
      <c r="B22" s="47">
        <v>14</v>
      </c>
      <c r="C22" s="47">
        <v>2030250085</v>
      </c>
      <c r="D22" s="48" t="s">
        <v>81</v>
      </c>
      <c r="E22" s="49" t="s">
        <v>82</v>
      </c>
      <c r="F22" s="50" t="s">
        <v>83</v>
      </c>
      <c r="G22" s="47" t="s">
        <v>47</v>
      </c>
      <c r="H22" s="47">
        <v>0</v>
      </c>
      <c r="I22" s="47" t="s">
        <v>48</v>
      </c>
      <c r="J22" s="47">
        <v>0</v>
      </c>
      <c r="K22" s="47" t="s">
        <v>48</v>
      </c>
      <c r="L22" s="47" t="s">
        <v>48</v>
      </c>
      <c r="M22" s="47" t="s">
        <v>48</v>
      </c>
      <c r="N22" s="47" t="s">
        <v>48</v>
      </c>
      <c r="O22" s="47" t="s">
        <v>48</v>
      </c>
      <c r="P22" s="47" t="s">
        <v>73</v>
      </c>
      <c r="Q22" s="47">
        <v>0</v>
      </c>
      <c r="R22" s="51" t="s">
        <v>74</v>
      </c>
      <c r="S22" s="47">
        <v>0</v>
      </c>
    </row>
    <row r="23" spans="1:19" ht="20.100000000000001" customHeight="1">
      <c r="A23" s="46">
        <v>15</v>
      </c>
      <c r="B23" s="47">
        <v>15</v>
      </c>
      <c r="C23" s="47">
        <v>2031250087</v>
      </c>
      <c r="D23" s="48" t="s">
        <v>84</v>
      </c>
      <c r="E23" s="49" t="s">
        <v>85</v>
      </c>
      <c r="F23" s="50">
        <v>27043</v>
      </c>
      <c r="G23" s="47" t="s">
        <v>47</v>
      </c>
      <c r="H23" s="47">
        <v>7</v>
      </c>
      <c r="I23" s="47" t="s">
        <v>48</v>
      </c>
      <c r="J23" s="47">
        <v>8</v>
      </c>
      <c r="K23" s="47" t="s">
        <v>48</v>
      </c>
      <c r="L23" s="47" t="s">
        <v>48</v>
      </c>
      <c r="M23" s="47" t="s">
        <v>48</v>
      </c>
      <c r="N23" s="47" t="s">
        <v>48</v>
      </c>
      <c r="O23" s="47" t="s">
        <v>48</v>
      </c>
      <c r="P23" s="47">
        <v>8</v>
      </c>
      <c r="Q23" s="47">
        <v>7.9</v>
      </c>
      <c r="R23" s="51" t="s">
        <v>86</v>
      </c>
      <c r="S23" s="47">
        <v>0</v>
      </c>
    </row>
    <row r="24" spans="1:19" ht="20.100000000000001" customHeight="1">
      <c r="A24" s="46">
        <v>16</v>
      </c>
      <c r="B24" s="47">
        <v>16</v>
      </c>
      <c r="C24" s="47">
        <v>2031250088</v>
      </c>
      <c r="D24" s="48" t="s">
        <v>87</v>
      </c>
      <c r="E24" s="49" t="s">
        <v>88</v>
      </c>
      <c r="F24" s="50">
        <v>29419</v>
      </c>
      <c r="G24" s="47" t="s">
        <v>47</v>
      </c>
      <c r="H24" s="47">
        <v>7</v>
      </c>
      <c r="I24" s="47" t="s">
        <v>48</v>
      </c>
      <c r="J24" s="47">
        <v>8</v>
      </c>
      <c r="K24" s="47" t="s">
        <v>48</v>
      </c>
      <c r="L24" s="47" t="s">
        <v>48</v>
      </c>
      <c r="M24" s="47" t="s">
        <v>48</v>
      </c>
      <c r="N24" s="47" t="s">
        <v>48</v>
      </c>
      <c r="O24" s="47" t="s">
        <v>48</v>
      </c>
      <c r="P24" s="47">
        <v>8</v>
      </c>
      <c r="Q24" s="47">
        <v>7.9</v>
      </c>
      <c r="R24" s="51" t="s">
        <v>86</v>
      </c>
      <c r="S24" s="47">
        <v>0</v>
      </c>
    </row>
    <row r="25" spans="1:19" ht="20.100000000000001" customHeight="1">
      <c r="A25" s="46">
        <v>17</v>
      </c>
      <c r="B25" s="47">
        <v>17</v>
      </c>
      <c r="C25" s="47">
        <v>2030250089</v>
      </c>
      <c r="D25" s="48" t="s">
        <v>89</v>
      </c>
      <c r="E25" s="49" t="s">
        <v>88</v>
      </c>
      <c r="F25" s="50">
        <v>28014</v>
      </c>
      <c r="G25" s="47" t="s">
        <v>47</v>
      </c>
      <c r="H25" s="47">
        <v>7</v>
      </c>
      <c r="I25" s="47" t="s">
        <v>48</v>
      </c>
      <c r="J25" s="47">
        <v>7</v>
      </c>
      <c r="K25" s="47" t="s">
        <v>48</v>
      </c>
      <c r="L25" s="47" t="s">
        <v>48</v>
      </c>
      <c r="M25" s="47" t="s">
        <v>48</v>
      </c>
      <c r="N25" s="47" t="s">
        <v>48</v>
      </c>
      <c r="O25" s="47" t="s">
        <v>48</v>
      </c>
      <c r="P25" s="47">
        <v>7</v>
      </c>
      <c r="Q25" s="47">
        <v>7</v>
      </c>
      <c r="R25" s="51" t="s">
        <v>63</v>
      </c>
      <c r="S25" s="47">
        <v>0</v>
      </c>
    </row>
    <row r="26" spans="1:19" ht="20.100000000000001" customHeight="1">
      <c r="A26" s="46">
        <v>18</v>
      </c>
      <c r="B26" s="47">
        <v>18</v>
      </c>
      <c r="C26" s="47">
        <v>2031250090</v>
      </c>
      <c r="D26" s="48" t="s">
        <v>90</v>
      </c>
      <c r="E26" s="49" t="s">
        <v>91</v>
      </c>
      <c r="F26" s="50">
        <v>27100</v>
      </c>
      <c r="G26" s="47" t="s">
        <v>47</v>
      </c>
      <c r="H26" s="47">
        <v>7</v>
      </c>
      <c r="I26" s="47" t="s">
        <v>48</v>
      </c>
      <c r="J26" s="47">
        <v>7</v>
      </c>
      <c r="K26" s="47" t="s">
        <v>48</v>
      </c>
      <c r="L26" s="47" t="s">
        <v>48</v>
      </c>
      <c r="M26" s="47" t="s">
        <v>48</v>
      </c>
      <c r="N26" s="47" t="s">
        <v>48</v>
      </c>
      <c r="O26" s="47" t="s">
        <v>48</v>
      </c>
      <c r="P26" s="47">
        <v>7</v>
      </c>
      <c r="Q26" s="47">
        <v>7</v>
      </c>
      <c r="R26" s="51" t="s">
        <v>63</v>
      </c>
      <c r="S26" s="47">
        <v>0</v>
      </c>
    </row>
    <row r="27" spans="1:19" ht="20.100000000000001" customHeight="1">
      <c r="A27" s="46">
        <v>19</v>
      </c>
      <c r="B27" s="47">
        <v>19</v>
      </c>
      <c r="C27" s="47">
        <v>2031250091</v>
      </c>
      <c r="D27" s="48" t="s">
        <v>92</v>
      </c>
      <c r="E27" s="49" t="s">
        <v>93</v>
      </c>
      <c r="F27" s="50">
        <v>26518</v>
      </c>
      <c r="G27" s="47" t="s">
        <v>47</v>
      </c>
      <c r="H27" s="47">
        <v>7</v>
      </c>
      <c r="I27" s="47" t="s">
        <v>48</v>
      </c>
      <c r="J27" s="47">
        <v>8</v>
      </c>
      <c r="K27" s="47" t="s">
        <v>48</v>
      </c>
      <c r="L27" s="47" t="s">
        <v>48</v>
      </c>
      <c r="M27" s="47" t="s">
        <v>48</v>
      </c>
      <c r="N27" s="47" t="s">
        <v>48</v>
      </c>
      <c r="O27" s="47" t="s">
        <v>48</v>
      </c>
      <c r="P27" s="47">
        <v>8</v>
      </c>
      <c r="Q27" s="47">
        <v>7.9</v>
      </c>
      <c r="R27" s="51" t="s">
        <v>86</v>
      </c>
      <c r="S27" s="47">
        <v>0</v>
      </c>
    </row>
    <row r="28" spans="1:19" ht="20.100000000000001" customHeight="1">
      <c r="A28" s="46">
        <v>20</v>
      </c>
      <c r="B28" s="47">
        <v>20</v>
      </c>
      <c r="C28" s="47">
        <v>2031250092</v>
      </c>
      <c r="D28" s="48" t="s">
        <v>94</v>
      </c>
      <c r="E28" s="49" t="s">
        <v>95</v>
      </c>
      <c r="F28" s="50" t="s">
        <v>96</v>
      </c>
      <c r="G28" s="47" t="s">
        <v>47</v>
      </c>
      <c r="H28" s="47">
        <v>8</v>
      </c>
      <c r="I28" s="47" t="s">
        <v>48</v>
      </c>
      <c r="J28" s="47">
        <v>7</v>
      </c>
      <c r="K28" s="47" t="s">
        <v>48</v>
      </c>
      <c r="L28" s="47" t="s">
        <v>48</v>
      </c>
      <c r="M28" s="47" t="s">
        <v>48</v>
      </c>
      <c r="N28" s="47" t="s">
        <v>48</v>
      </c>
      <c r="O28" s="47" t="s">
        <v>48</v>
      </c>
      <c r="P28" s="47">
        <v>8</v>
      </c>
      <c r="Q28" s="47">
        <v>7.8</v>
      </c>
      <c r="R28" s="51" t="s">
        <v>55</v>
      </c>
      <c r="S28" s="47">
        <v>0</v>
      </c>
    </row>
    <row r="29" spans="1:19" ht="20.100000000000001" customHeight="1">
      <c r="A29" s="46">
        <v>21</v>
      </c>
      <c r="B29" s="47">
        <v>21</v>
      </c>
      <c r="C29" s="47">
        <v>2030250093</v>
      </c>
      <c r="D29" s="48" t="s">
        <v>97</v>
      </c>
      <c r="E29" s="49" t="s">
        <v>98</v>
      </c>
      <c r="F29" s="50" t="s">
        <v>99</v>
      </c>
      <c r="G29" s="47" t="s">
        <v>47</v>
      </c>
      <c r="H29" s="47">
        <v>7</v>
      </c>
      <c r="I29" s="47" t="s">
        <v>48</v>
      </c>
      <c r="J29" s="47">
        <v>7</v>
      </c>
      <c r="K29" s="47" t="s">
        <v>48</v>
      </c>
      <c r="L29" s="47" t="s">
        <v>48</v>
      </c>
      <c r="M29" s="47" t="s">
        <v>48</v>
      </c>
      <c r="N29" s="47" t="s">
        <v>48</v>
      </c>
      <c r="O29" s="47" t="s">
        <v>48</v>
      </c>
      <c r="P29" s="47">
        <v>8</v>
      </c>
      <c r="Q29" s="47">
        <v>7.6</v>
      </c>
      <c r="R29" s="51" t="s">
        <v>49</v>
      </c>
      <c r="S29" s="47">
        <v>0</v>
      </c>
    </row>
    <row r="30" spans="1:19" ht="20.100000000000001" customHeight="1">
      <c r="A30" s="46">
        <v>22</v>
      </c>
      <c r="B30" s="47">
        <v>22</v>
      </c>
      <c r="C30" s="47">
        <v>2030250094</v>
      </c>
      <c r="D30" s="48" t="s">
        <v>100</v>
      </c>
      <c r="E30" s="49" t="s">
        <v>101</v>
      </c>
      <c r="F30" s="50">
        <v>32040</v>
      </c>
      <c r="G30" s="47" t="s">
        <v>47</v>
      </c>
      <c r="H30" s="47">
        <v>8</v>
      </c>
      <c r="I30" s="47" t="s">
        <v>48</v>
      </c>
      <c r="J30" s="47">
        <v>8</v>
      </c>
      <c r="K30" s="47" t="s">
        <v>48</v>
      </c>
      <c r="L30" s="47" t="s">
        <v>48</v>
      </c>
      <c r="M30" s="47" t="s">
        <v>48</v>
      </c>
      <c r="N30" s="47" t="s">
        <v>48</v>
      </c>
      <c r="O30" s="47" t="s">
        <v>48</v>
      </c>
      <c r="P30" s="47">
        <v>7</v>
      </c>
      <c r="Q30" s="47">
        <v>7.4</v>
      </c>
      <c r="R30" s="51" t="s">
        <v>57</v>
      </c>
      <c r="S30" s="47">
        <v>0</v>
      </c>
    </row>
    <row r="31" spans="1:19" ht="20.100000000000001" customHeight="1">
      <c r="A31" s="46">
        <v>23</v>
      </c>
      <c r="B31" s="47">
        <v>23</v>
      </c>
      <c r="C31" s="47">
        <v>2030250095</v>
      </c>
      <c r="D31" s="48" t="s">
        <v>102</v>
      </c>
      <c r="E31" s="49" t="s">
        <v>103</v>
      </c>
      <c r="F31" s="50" t="s">
        <v>104</v>
      </c>
      <c r="G31" s="47" t="s">
        <v>47</v>
      </c>
      <c r="H31" s="47">
        <v>7</v>
      </c>
      <c r="I31" s="47" t="s">
        <v>48</v>
      </c>
      <c r="J31" s="47">
        <v>8</v>
      </c>
      <c r="K31" s="47" t="s">
        <v>48</v>
      </c>
      <c r="L31" s="47" t="s">
        <v>48</v>
      </c>
      <c r="M31" s="47" t="s">
        <v>48</v>
      </c>
      <c r="N31" s="47" t="s">
        <v>48</v>
      </c>
      <c r="O31" s="47" t="s">
        <v>48</v>
      </c>
      <c r="P31" s="47">
        <v>7</v>
      </c>
      <c r="Q31" s="47">
        <v>7.3</v>
      </c>
      <c r="R31" s="51" t="s">
        <v>105</v>
      </c>
      <c r="S31" s="47">
        <v>0</v>
      </c>
    </row>
    <row r="32" spans="1:19" ht="20.100000000000001" customHeight="1">
      <c r="A32" s="46">
        <v>24</v>
      </c>
      <c r="B32" s="47">
        <v>24</v>
      </c>
      <c r="C32" s="47">
        <v>2031250096</v>
      </c>
      <c r="D32" s="48" t="s">
        <v>106</v>
      </c>
      <c r="E32" s="49" t="s">
        <v>107</v>
      </c>
      <c r="F32" s="50" t="s">
        <v>108</v>
      </c>
      <c r="G32" s="47" t="s">
        <v>47</v>
      </c>
      <c r="H32" s="47">
        <v>7</v>
      </c>
      <c r="I32" s="47" t="s">
        <v>48</v>
      </c>
      <c r="J32" s="47">
        <v>8</v>
      </c>
      <c r="K32" s="47" t="s">
        <v>48</v>
      </c>
      <c r="L32" s="47" t="s">
        <v>48</v>
      </c>
      <c r="M32" s="47" t="s">
        <v>48</v>
      </c>
      <c r="N32" s="47" t="s">
        <v>48</v>
      </c>
      <c r="O32" s="47" t="s">
        <v>48</v>
      </c>
      <c r="P32" s="47">
        <v>7</v>
      </c>
      <c r="Q32" s="47">
        <v>7.3</v>
      </c>
      <c r="R32" s="51" t="s">
        <v>105</v>
      </c>
      <c r="S32" s="47">
        <v>0</v>
      </c>
    </row>
    <row r="33" spans="1:19" ht="20.100000000000001" customHeight="1">
      <c r="A33" s="46">
        <v>25</v>
      </c>
      <c r="B33" s="47">
        <v>25</v>
      </c>
      <c r="C33" s="47">
        <v>2031250097</v>
      </c>
      <c r="D33" s="48" t="s">
        <v>109</v>
      </c>
      <c r="E33" s="49" t="s">
        <v>110</v>
      </c>
      <c r="F33" s="50">
        <v>33496</v>
      </c>
      <c r="G33" s="47" t="s">
        <v>47</v>
      </c>
      <c r="H33" s="47">
        <v>6</v>
      </c>
      <c r="I33" s="47" t="s">
        <v>48</v>
      </c>
      <c r="J33" s="47">
        <v>7</v>
      </c>
      <c r="K33" s="47" t="s">
        <v>48</v>
      </c>
      <c r="L33" s="47" t="s">
        <v>48</v>
      </c>
      <c r="M33" s="47" t="s">
        <v>48</v>
      </c>
      <c r="N33" s="47" t="s">
        <v>48</v>
      </c>
      <c r="O33" s="47" t="s">
        <v>48</v>
      </c>
      <c r="P33" s="47">
        <v>7</v>
      </c>
      <c r="Q33" s="47">
        <v>6.9</v>
      </c>
      <c r="R33" s="51" t="s">
        <v>52</v>
      </c>
      <c r="S33" s="47">
        <v>0</v>
      </c>
    </row>
    <row r="34" spans="1:19" ht="20.100000000000001" customHeight="1">
      <c r="A34" s="46">
        <v>26</v>
      </c>
      <c r="B34" s="47">
        <v>26</v>
      </c>
      <c r="C34" s="47">
        <v>2031250098</v>
      </c>
      <c r="D34" s="48" t="s">
        <v>111</v>
      </c>
      <c r="E34" s="49" t="s">
        <v>112</v>
      </c>
      <c r="F34" s="50">
        <v>25355</v>
      </c>
      <c r="G34" s="47" t="s">
        <v>47</v>
      </c>
      <c r="H34" s="47">
        <v>3</v>
      </c>
      <c r="I34" s="47" t="s">
        <v>48</v>
      </c>
      <c r="J34" s="47">
        <v>6</v>
      </c>
      <c r="K34" s="47" t="s">
        <v>48</v>
      </c>
      <c r="L34" s="47" t="s">
        <v>48</v>
      </c>
      <c r="M34" s="47" t="s">
        <v>48</v>
      </c>
      <c r="N34" s="47" t="s">
        <v>48</v>
      </c>
      <c r="O34" s="47" t="s">
        <v>48</v>
      </c>
      <c r="P34" s="47">
        <v>7</v>
      </c>
      <c r="Q34" s="47">
        <v>6.2</v>
      </c>
      <c r="R34" s="51" t="s">
        <v>113</v>
      </c>
      <c r="S34" s="47">
        <v>0</v>
      </c>
    </row>
    <row r="35" spans="1:19" s="54" customFormat="1" ht="10.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.75" customHeight="1">
      <c r="A36" s="53"/>
      <c r="B36" s="53"/>
      <c r="C36" s="55" t="s">
        <v>21</v>
      </c>
      <c r="D36" s="55"/>
      <c r="E36" s="55"/>
      <c r="F36" s="55"/>
      <c r="G36" s="55"/>
      <c r="H36" s="55"/>
      <c r="I36" s="55"/>
      <c r="J36" s="55"/>
      <c r="K36" s="55"/>
      <c r="L36" s="56"/>
      <c r="M36" s="53"/>
      <c r="N36" s="53"/>
      <c r="O36" s="53"/>
      <c r="P36" s="53"/>
      <c r="Q36" s="53"/>
      <c r="R36" s="57"/>
      <c r="S36" s="58"/>
    </row>
    <row r="37" spans="1:19" ht="24">
      <c r="A37" s="53"/>
      <c r="B37" s="53"/>
      <c r="C37" s="59" t="s">
        <v>2</v>
      </c>
      <c r="D37" s="60" t="s">
        <v>22</v>
      </c>
      <c r="E37" s="61"/>
      <c r="F37" s="62"/>
      <c r="G37" s="34" t="s">
        <v>23</v>
      </c>
      <c r="H37" s="63" t="s">
        <v>24</v>
      </c>
      <c r="I37" s="64"/>
      <c r="J37" s="65" t="s">
        <v>25</v>
      </c>
      <c r="K37" s="65"/>
      <c r="L37" s="38"/>
      <c r="M37" s="53"/>
      <c r="N37" s="53"/>
      <c r="O37" s="53"/>
      <c r="P37" s="53"/>
      <c r="Q37" s="53"/>
      <c r="R37" s="57"/>
      <c r="S37" s="58"/>
    </row>
    <row r="38" spans="1:19" ht="12.75" customHeight="1">
      <c r="A38" s="53"/>
      <c r="B38" s="53"/>
      <c r="C38" s="66">
        <v>1</v>
      </c>
      <c r="D38" s="67" t="s">
        <v>26</v>
      </c>
      <c r="E38" s="68"/>
      <c r="F38" s="69"/>
      <c r="G38" s="66">
        <f>COUNTIF($Q$9:$Q$34,"&gt;=4")</f>
        <v>24</v>
      </c>
      <c r="H38" s="70">
        <f>G38/$G$40</f>
        <v>0.92307692307692313</v>
      </c>
      <c r="I38" s="71"/>
      <c r="J38" s="72"/>
      <c r="K38" s="72"/>
      <c r="L38" s="15"/>
      <c r="M38" s="53"/>
      <c r="N38" s="53"/>
      <c r="O38" s="53"/>
      <c r="P38" s="53"/>
      <c r="Q38" s="53"/>
      <c r="R38" s="57"/>
      <c r="S38" s="58"/>
    </row>
    <row r="39" spans="1:19" ht="12.75" customHeight="1">
      <c r="A39" s="53"/>
      <c r="B39" s="53"/>
      <c r="C39" s="66">
        <v>2</v>
      </c>
      <c r="D39" s="67" t="s">
        <v>27</v>
      </c>
      <c r="E39" s="68"/>
      <c r="F39" s="69"/>
      <c r="G39" s="66">
        <f>COUNTIF($Q$9:$Q$34,"&lt;4")</f>
        <v>2</v>
      </c>
      <c r="H39" s="70">
        <f>G39/$G$40</f>
        <v>7.6923076923076927E-2</v>
      </c>
      <c r="I39" s="71"/>
      <c r="J39" s="72"/>
      <c r="K39" s="72"/>
      <c r="L39" s="15"/>
      <c r="M39" s="53"/>
      <c r="N39" s="53"/>
      <c r="O39" s="53"/>
      <c r="P39" s="53"/>
      <c r="Q39" s="53"/>
      <c r="R39" s="57"/>
      <c r="S39" s="58"/>
    </row>
    <row r="40" spans="1:19" ht="12.75" customHeight="1">
      <c r="A40" s="53"/>
      <c r="B40" s="53"/>
      <c r="C40" s="24" t="s">
        <v>28</v>
      </c>
      <c r="D40" s="25"/>
      <c r="E40" s="25"/>
      <c r="F40" s="26"/>
      <c r="G40" s="73">
        <f>SUM(G38:G39)</f>
        <v>26</v>
      </c>
      <c r="H40" s="74">
        <f>SUM(H38:I39)</f>
        <v>1</v>
      </c>
      <c r="I40" s="75"/>
      <c r="J40" s="72"/>
      <c r="K40" s="72"/>
      <c r="L40" s="15"/>
      <c r="M40" s="53"/>
      <c r="N40" s="53"/>
      <c r="O40" s="53"/>
      <c r="P40" s="53"/>
      <c r="Q40" s="53"/>
      <c r="R40" s="57"/>
      <c r="S40" s="58"/>
    </row>
    <row r="41" spans="1:19" ht="12.75" customHeight="1">
      <c r="A41" s="53"/>
      <c r="B41" s="53"/>
      <c r="P41" s="79" t="str">
        <f ca="1">"Đà Nẵng, " &amp; TEXT(TODAY(),"dd/mm/yyyy")</f>
        <v>Đà Nẵng, 22/01/2015</v>
      </c>
      <c r="Q41" s="79"/>
      <c r="R41" s="79"/>
      <c r="S41" s="79"/>
    </row>
    <row r="42" spans="1:19" ht="12.75" customHeight="1">
      <c r="A42" s="53"/>
      <c r="B42" s="53"/>
      <c r="C42" s="76" t="s">
        <v>29</v>
      </c>
      <c r="E42" s="53" t="s">
        <v>30</v>
      </c>
      <c r="F42" s="57"/>
      <c r="G42" s="57"/>
      <c r="H42" s="52"/>
      <c r="I42" s="76" t="s">
        <v>31</v>
      </c>
      <c r="J42" s="52"/>
      <c r="K42" s="53"/>
      <c r="L42" s="76"/>
      <c r="P42" s="4" t="s">
        <v>32</v>
      </c>
      <c r="Q42" s="4"/>
      <c r="R42" s="4"/>
      <c r="S42" s="4"/>
    </row>
    <row r="43" spans="1:19" ht="12" customHeight="1">
      <c r="A43" s="53"/>
      <c r="B43" s="53"/>
      <c r="I43" s="80"/>
      <c r="J43" s="52"/>
      <c r="K43" s="81"/>
      <c r="P43" s="52"/>
      <c r="Q43" s="82"/>
      <c r="R43" s="82"/>
    </row>
    <row r="44" spans="1:19" ht="9.75" customHeight="1">
      <c r="A44" s="53"/>
      <c r="B44" s="53"/>
      <c r="R44" s="15"/>
    </row>
    <row r="45" spans="1:19" ht="8.25" customHeight="1">
      <c r="A45" s="53"/>
      <c r="B45" s="53"/>
      <c r="G45" s="53"/>
      <c r="L45" s="76"/>
    </row>
    <row r="46" spans="1:19">
      <c r="A46" s="53"/>
      <c r="B46" s="53"/>
      <c r="G46" s="53"/>
      <c r="L46" s="76"/>
    </row>
    <row r="47" spans="1:19">
      <c r="A47" s="53"/>
      <c r="B47" s="53"/>
    </row>
    <row r="48" spans="1:19" s="85" customFormat="1" ht="12.75" customHeight="1">
      <c r="A48" s="84" t="s">
        <v>33</v>
      </c>
      <c r="C48" s="86" t="s">
        <v>34</v>
      </c>
      <c r="D48" s="84"/>
      <c r="E48" s="86" t="s">
        <v>35</v>
      </c>
      <c r="F48" s="84"/>
      <c r="G48" s="84"/>
      <c r="I48" s="86" t="s">
        <v>36</v>
      </c>
      <c r="J48" s="84"/>
      <c r="K48" s="84"/>
      <c r="L48" s="84"/>
      <c r="M48" s="84"/>
      <c r="N48" s="84"/>
      <c r="O48" s="84"/>
      <c r="P48" s="87" t="s">
        <v>37</v>
      </c>
      <c r="Q48" s="87"/>
      <c r="R48" s="87"/>
      <c r="S48" s="87"/>
    </row>
    <row r="49" spans="1:19" ht="12.75" customHeight="1">
      <c r="A49" s="53"/>
      <c r="B49" s="53"/>
      <c r="E49" s="88"/>
      <c r="F49" s="88"/>
      <c r="G49" s="88"/>
      <c r="I49" s="52"/>
      <c r="J49" s="52"/>
      <c r="K49" s="53"/>
      <c r="L49" s="76"/>
      <c r="P49" s="4"/>
      <c r="Q49" s="4"/>
      <c r="R49" s="4"/>
      <c r="S49" s="4"/>
    </row>
    <row r="50" spans="1:19" ht="12" customHeight="1">
      <c r="A50" s="53"/>
      <c r="B50" s="53"/>
      <c r="I50" s="80"/>
      <c r="J50" s="52"/>
      <c r="K50" s="81"/>
      <c r="P50" s="52"/>
      <c r="Q50" s="82"/>
      <c r="R50" s="82"/>
    </row>
    <row r="51" spans="1:19">
      <c r="A51" s="53"/>
      <c r="B51" s="53"/>
      <c r="R51" s="15"/>
    </row>
    <row r="52" spans="1:19">
      <c r="A52" s="53"/>
      <c r="B52" s="53"/>
      <c r="G52" s="53"/>
      <c r="L52" s="76"/>
    </row>
    <row r="53" spans="1:19">
      <c r="A53" s="53"/>
      <c r="B53" s="53"/>
      <c r="G53" s="53"/>
      <c r="L53" s="76"/>
    </row>
    <row r="54" spans="1:19">
      <c r="A54" s="53"/>
      <c r="B54" s="53"/>
    </row>
    <row r="55" spans="1:19" s="85" customFormat="1" ht="12.75" customHeight="1">
      <c r="A55" s="84"/>
      <c r="C55" s="86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7"/>
      <c r="Q55" s="87"/>
      <c r="R55" s="87"/>
      <c r="S55" s="87"/>
    </row>
  </sheetData>
  <mergeCells count="33">
    <mergeCell ref="E49:G49"/>
    <mergeCell ref="P49:S49"/>
    <mergeCell ref="P55:S55"/>
    <mergeCell ref="C40:F40"/>
    <mergeCell ref="H40:I40"/>
    <mergeCell ref="J40:K40"/>
    <mergeCell ref="P41:S41"/>
    <mergeCell ref="P42:S42"/>
    <mergeCell ref="P48:S48"/>
    <mergeCell ref="D38:E38"/>
    <mergeCell ref="H38:I38"/>
    <mergeCell ref="J38:K38"/>
    <mergeCell ref="D39:E39"/>
    <mergeCell ref="H39:I39"/>
    <mergeCell ref="J39:K39"/>
    <mergeCell ref="H6:P6"/>
    <mergeCell ref="Q6:R7"/>
    <mergeCell ref="S6:S8"/>
    <mergeCell ref="A7:A8"/>
    <mergeCell ref="C36:L36"/>
    <mergeCell ref="D37:F37"/>
    <mergeCell ref="H37:I37"/>
    <mergeCell ref="J37:K37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</mergeCells>
  <conditionalFormatting sqref="R36:S40 C9:G34">
    <cfRule type="cellIs" dxfId="2" priority="3" stopIfTrue="1" operator="equal">
      <formula>0</formula>
    </cfRule>
  </conditionalFormatting>
  <conditionalFormatting sqref="B35:R35 S9:S35">
    <cfRule type="cellIs" dxfId="1" priority="2" stopIfTrue="1" operator="equal">
      <formula>0</formula>
    </cfRule>
  </conditionalFormatting>
  <conditionalFormatting sqref="Q9:Q3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2015-01-22T02:36:19Z</dcterms:created>
  <dcterms:modified xsi:type="dcterms:W3CDTF">2015-01-22T02:39:09Z</dcterms:modified>
</cp:coreProperties>
</file>