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>#REF!</definedName>
    <definedName name="PRINT_AREA_MI">#REF!</definedName>
    <definedName name="_xlnm.Print_Titles" localSheetId="0">'IN_DTK'!$1:$8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<sst xmlns="http://schemas.openxmlformats.org/spreadsheetml/2006/main" count="839" uniqueCount="272">
  <si>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</si>
  <si>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</si>
  <si>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</si>
  <si>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</si>
  <si>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</si>
  <si>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</si>
  <si>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</si>
  <si>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</si>
  <si>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</si>
  <si>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</si>
  <si>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</si>
  <si>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</si>
  <si>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</si>
  <si>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</si>
  <si>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</si>
  <si>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</si>
  <si>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</si>
  <si>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</si>
  <si>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</si>
  <si>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</si>
  <si>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</si>
  <si>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</si>
  <si>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</si>
  <si>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</si>
  <si>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</si>
  <si>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</si>
  <si>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</si>
  <si>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</si>
  <si>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</si>
  <si>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</si>
  <si>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</si>
  <si>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</si>
  <si>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</si>
  <si>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</si>
  <si>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</t>
  </si>
  <si>
    <t>Số TC  : 3</t>
  </si>
  <si>
    <t>MÔN: KINH TẾ VI MÔ * MÃ MÔN: ECO602</t>
  </si>
  <si>
    <t>Học kỳ : 1</t>
  </si>
  <si>
    <t>Thời gian : 17h45 ngày 21/11/2014</t>
  </si>
  <si>
    <t>Lần thi : 1</t>
  </si>
  <si>
    <t>Trương Lê Duy</t>
  </si>
  <si>
    <t>An</t>
  </si>
  <si>
    <t>19/07/1984</t>
  </si>
  <si>
    <t>K9MBA</t>
  </si>
  <si>
    <t/>
  </si>
  <si>
    <t>Bảy Phẩy Hai</t>
  </si>
  <si>
    <t>Nguyễn Văn</t>
  </si>
  <si>
    <t>Bình</t>
  </si>
  <si>
    <t>10/08/1973</t>
  </si>
  <si>
    <t>Sáu Phẩy Chín</t>
  </si>
  <si>
    <t>Phạm Đăng</t>
  </si>
  <si>
    <t>Chương</t>
  </si>
  <si>
    <t>30/10/1981</t>
  </si>
  <si>
    <t>Bảy Phẩy Chín</t>
  </si>
  <si>
    <t>Nguyễn Thiện</t>
  </si>
  <si>
    <t>Công</t>
  </si>
  <si>
    <t>04/11/1986</t>
  </si>
  <si>
    <t>Tám</t>
  </si>
  <si>
    <t>Bùi Quang</t>
  </si>
  <si>
    <t>Cương</t>
  </si>
  <si>
    <t>16/06/1990</t>
  </si>
  <si>
    <t>Tám Phẩy Bốn</t>
  </si>
  <si>
    <t>Nguyễn</t>
  </si>
  <si>
    <t>Cường</t>
  </si>
  <si>
    <t>08/01/1987</t>
  </si>
  <si>
    <t>Tám Phẩy Ba</t>
  </si>
  <si>
    <t>Huỳnh Hữu</t>
  </si>
  <si>
    <t>Đạt</t>
  </si>
  <si>
    <t>28/01/1990</t>
  </si>
  <si>
    <t>Bảy Phẩy Ba</t>
  </si>
  <si>
    <t>Dương Nữ Thục</t>
  </si>
  <si>
    <t>Đoan</t>
  </si>
  <si>
    <t>Lê Thị Mỹ</t>
  </si>
  <si>
    <t>Dung</t>
  </si>
  <si>
    <t>20/04/1989</t>
  </si>
  <si>
    <t>Nguyễn Thị Mỹ</t>
  </si>
  <si>
    <t>03/10/1982</t>
  </si>
  <si>
    <t>Bảy  Phẩy Tám</t>
  </si>
  <si>
    <t>Võ Đình</t>
  </si>
  <si>
    <t>Dũng</t>
  </si>
  <si>
    <t>09/04/1975</t>
  </si>
  <si>
    <t>Lê Huỳnh Ngọc</t>
  </si>
  <si>
    <t>Duyên</t>
  </si>
  <si>
    <t>23/12/1990</t>
  </si>
  <si>
    <t>Tám Phẩy Bảy</t>
  </si>
  <si>
    <t>Nguyễn Hoàng</t>
  </si>
  <si>
    <t>Giáo</t>
  </si>
  <si>
    <t>08/04/1989</t>
  </si>
  <si>
    <t>Tám Phẩy Chín</t>
  </si>
  <si>
    <t>Đặng Thu</t>
  </si>
  <si>
    <t>Hà</t>
  </si>
  <si>
    <t>14/08/1982</t>
  </si>
  <si>
    <t>Tám Phẩy Sáu</t>
  </si>
  <si>
    <t>Hải</t>
  </si>
  <si>
    <t>29/02/1980</t>
  </si>
  <si>
    <t>Trần Phước</t>
  </si>
  <si>
    <t>02/01/1981</t>
  </si>
  <si>
    <t>Ông Văn</t>
  </si>
  <si>
    <t>Hậu</t>
  </si>
  <si>
    <t>15/08/1988</t>
  </si>
  <si>
    <t>Nguyễn Thị Thu</t>
  </si>
  <si>
    <t>Hiền</t>
  </si>
  <si>
    <t>28/08/1989</t>
  </si>
  <si>
    <t>Trần Thị Minh</t>
  </si>
  <si>
    <t>08/12/1988</t>
  </si>
  <si>
    <t>Bảy Phẩy Một</t>
  </si>
  <si>
    <t>Nguyễn Ngọc</t>
  </si>
  <si>
    <t>16/05/1991</t>
  </si>
  <si>
    <t>Tám Phẩy Hai</t>
  </si>
  <si>
    <t>Phạm Thị Thanh</t>
  </si>
  <si>
    <t>Hoa</t>
  </si>
  <si>
    <t>21/03/1990</t>
  </si>
  <si>
    <t>Võ Thị Tuyết</t>
  </si>
  <si>
    <t>28/09/1986</t>
  </si>
  <si>
    <t>Huỳnh Thị</t>
  </si>
  <si>
    <t>Huệ</t>
  </si>
  <si>
    <t>22/04/1986</t>
  </si>
  <si>
    <t>Đỗ Tấn Phi</t>
  </si>
  <si>
    <t>Hùng</t>
  </si>
  <si>
    <t>14/10/1985</t>
  </si>
  <si>
    <t>26/02/1989</t>
  </si>
  <si>
    <t>Sáu Phẩy Một</t>
  </si>
  <si>
    <t>Trần Thị Mai</t>
  </si>
  <si>
    <t>Hương</t>
  </si>
  <si>
    <t>29/10/1986</t>
  </si>
  <si>
    <t>Sáu Phẩy Sáu</t>
  </si>
  <si>
    <t>Lê Vũ</t>
  </si>
  <si>
    <t>Huy</t>
  </si>
  <si>
    <t>09/09/1988</t>
  </si>
  <si>
    <t>Bảy Phẩy Bốn</t>
  </si>
  <si>
    <t>Nguyễn Mậu Nhật</t>
  </si>
  <si>
    <t>Khánh</t>
  </si>
  <si>
    <t>11/06/1988</t>
  </si>
  <si>
    <t>Nguyễn Quốc</t>
  </si>
  <si>
    <t>02/09/1988</t>
  </si>
  <si>
    <t>Sáu</t>
  </si>
  <si>
    <t>Nguyễn Phan Hạ</t>
  </si>
  <si>
    <t>Kim</t>
  </si>
  <si>
    <t>02/02/1982</t>
  </si>
  <si>
    <t>Năm Phẩy Tám</t>
  </si>
  <si>
    <t>Trần Anh</t>
  </si>
  <si>
    <t>Lâm</t>
  </si>
  <si>
    <t>10/04/1987</t>
  </si>
  <si>
    <t>Bảy</t>
  </si>
  <si>
    <t>Đoàn Thanh</t>
  </si>
  <si>
    <t>Liêm</t>
  </si>
  <si>
    <t>19/11/1991</t>
  </si>
  <si>
    <t>Sáu Phẩy Năm</t>
  </si>
  <si>
    <t>Võ Thị Thùy</t>
  </si>
  <si>
    <t>Liên</t>
  </si>
  <si>
    <t>04/02/1987</t>
  </si>
  <si>
    <t>Sáu  Phẩy Hai</t>
  </si>
  <si>
    <t>Hoàng Thanh</t>
  </si>
  <si>
    <t>Long</t>
  </si>
  <si>
    <t>25/06/1991</t>
  </si>
  <si>
    <t>Sáu  Phẩy Ba</t>
  </si>
  <si>
    <t>Năm Phẩy Bảy</t>
  </si>
  <si>
    <t>Tống Công</t>
  </si>
  <si>
    <t>Minh</t>
  </si>
  <si>
    <t>08/12/1990</t>
  </si>
  <si>
    <t>Trần Ngọc</t>
  </si>
  <si>
    <t>30/07/1983</t>
  </si>
  <si>
    <t>Nguyễn Thị Thanh</t>
  </si>
  <si>
    <t>Nga</t>
  </si>
  <si>
    <t>29/02/1988</t>
  </si>
  <si>
    <t>Mai Phước</t>
  </si>
  <si>
    <t>Nghê</t>
  </si>
  <si>
    <t>20/12/1970</t>
  </si>
  <si>
    <t>Trần Lê Đại</t>
  </si>
  <si>
    <t>Nghĩa</t>
  </si>
  <si>
    <t>23/09/1984</t>
  </si>
  <si>
    <t>Nguyễn Thị Tuyết</t>
  </si>
  <si>
    <t>Ngọc</t>
  </si>
  <si>
    <t>Bùi Thị Kim</t>
  </si>
  <si>
    <t>Oanh</t>
  </si>
  <si>
    <t>15/06/1991</t>
  </si>
  <si>
    <t>Lê Tất</t>
  </si>
  <si>
    <t>Phong</t>
  </si>
  <si>
    <t>28/01/1989</t>
  </si>
  <si>
    <t>Năm Phẩy Sáu</t>
  </si>
  <si>
    <t>Trần Ngọc</t>
  </si>
  <si>
    <t>Phúc</t>
  </si>
  <si>
    <t>15/04/1989</t>
  </si>
  <si>
    <t>Huỳnh Đăng</t>
  </si>
  <si>
    <t>Phương</t>
  </si>
  <si>
    <t>01/06/1987</t>
  </si>
  <si>
    <t>Trần Thanh</t>
  </si>
  <si>
    <t>09/03/1987</t>
  </si>
  <si>
    <t>Sáu  Phẩy Tám</t>
  </si>
  <si>
    <t>Trần Văn</t>
  </si>
  <si>
    <t>01/02/1981</t>
  </si>
  <si>
    <t>Nguyễn Tấn Hồng</t>
  </si>
  <si>
    <t>Quân</t>
  </si>
  <si>
    <t>21/07/1987</t>
  </si>
  <si>
    <t>Nguyễn Dương</t>
  </si>
  <si>
    <t>Quang</t>
  </si>
  <si>
    <t>15/05/1983</t>
  </si>
  <si>
    <t>Dương Lê Bảo</t>
  </si>
  <si>
    <t>Quốc</t>
  </si>
  <si>
    <t>08/09/1972</t>
  </si>
  <si>
    <t>K6MBA067</t>
  </si>
  <si>
    <t>Mai Thanh</t>
  </si>
  <si>
    <t>Sang</t>
  </si>
  <si>
    <t>20/10/1987</t>
  </si>
  <si>
    <t>Không</t>
  </si>
  <si>
    <t>NỢ HP</t>
  </si>
  <si>
    <t>Mai Quốc</t>
  </si>
  <si>
    <t>Thắng</t>
  </si>
  <si>
    <t>31/10/1983</t>
  </si>
  <si>
    <t>Năm Phẩy Một</t>
  </si>
  <si>
    <t>Cao Thị Phương</t>
  </si>
  <si>
    <t>Thảo</t>
  </si>
  <si>
    <t>19/06/1982</t>
  </si>
  <si>
    <t>Bảy Phẩy Bảy</t>
  </si>
  <si>
    <t>Vũ Thị Thu</t>
  </si>
  <si>
    <t>13/03/1977</t>
  </si>
  <si>
    <t>Phan Thanh</t>
  </si>
  <si>
    <t>Thiên</t>
  </si>
  <si>
    <t>20/11/1966</t>
  </si>
  <si>
    <t>Tám Phẩy Một</t>
  </si>
  <si>
    <t>Thịnh</t>
  </si>
  <si>
    <t>22/08/1978</t>
  </si>
  <si>
    <t>Hồ Diệu</t>
  </si>
  <si>
    <t>Thúy</t>
  </si>
  <si>
    <t>04/07/1990</t>
  </si>
  <si>
    <t>Nguyễn Thị Thanh</t>
  </si>
  <si>
    <t>Thủy</t>
  </si>
  <si>
    <t>Lê Thị Thanh</t>
  </si>
  <si>
    <t>Tịnh</t>
  </si>
  <si>
    <t>07/02/1984</t>
  </si>
  <si>
    <t>Trương Thị Thu</t>
  </si>
  <si>
    <t>Trang</t>
  </si>
  <si>
    <t>04/04/1982</t>
  </si>
  <si>
    <t>Nguyễn Minh</t>
  </si>
  <si>
    <t>Trí</t>
  </si>
  <si>
    <t>12/09/1982</t>
  </si>
  <si>
    <t>Lê Minh</t>
  </si>
  <si>
    <t>Trung</t>
  </si>
  <si>
    <t>07/05/1971</t>
  </si>
  <si>
    <t>Nguyễn Thị Ánh</t>
  </si>
  <si>
    <t>Tuyết</t>
  </si>
  <si>
    <t>28/07/1988</t>
  </si>
  <si>
    <t>Võ Thị Ánh</t>
  </si>
  <si>
    <t>26/07/1986</t>
  </si>
  <si>
    <t>Lê Nguyễn Hồng</t>
  </si>
  <si>
    <t>Vân</t>
  </si>
  <si>
    <t>10/06/1990</t>
  </si>
  <si>
    <t>Bảy Phẩy Năm</t>
  </si>
  <si>
    <t>Đinh Thị</t>
  </si>
  <si>
    <t>Vi</t>
  </si>
  <si>
    <t>01/01/1990</t>
  </si>
  <si>
    <t>Lê Trần Bảo</t>
  </si>
  <si>
    <t>Việt</t>
  </si>
  <si>
    <t>19/03/1991</t>
  </si>
  <si>
    <t>Đặng Đức</t>
  </si>
  <si>
    <t>Vũ</t>
  </si>
  <si>
    <t>08/01/1970</t>
  </si>
  <si>
    <t>Trương Công Quang</t>
  </si>
  <si>
    <t>28/12/1986</t>
  </si>
  <si>
    <t>Trần Minh</t>
  </si>
  <si>
    <t>Vương</t>
  </si>
  <si>
    <t>Lê Hoàng</t>
  </si>
  <si>
    <t>Vy</t>
  </si>
  <si>
    <t>V</t>
  </si>
  <si>
    <t>Huỳnh Thị Dương</t>
  </si>
  <si>
    <t>Yến</t>
  </si>
  <si>
    <t>20/12/1991</t>
  </si>
  <si>
    <t>LỚP: K9MBA</t>
  </si>
  <si>
    <t>NGƯỜI KIỂM TRA</t>
  </si>
  <si>
    <t>KHOA SAU ĐẠI HỌC</t>
  </si>
  <si>
    <t>Dương Nữ Thục Đoan</t>
  </si>
  <si>
    <t>ThS.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</si>
</sst>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8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21" fillId="0" borderId="0">
      <alignment/>
      <protection/>
    </xf>
    <xf numFmtId="0" fontId="7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6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0" fontId="31" fillId="0" borderId="0">
      <alignment/>
      <protection/>
    </xf>
    <xf numFmtId="16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182" fontId="45" fillId="0" borderId="0" applyFont="0" applyFill="0" applyBorder="0" applyAlignment="0" applyProtection="0"/>
    <xf numFmtId="6" fontId="48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6" fillId="0" borderId="0">
      <alignment vertical="center"/>
      <protection/>
    </xf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0" applyFont="1" applyFill="1" applyBorder="1" applyAlignment="1">
      <alignment horizontal="center" vertical="center"/>
    </xf>
    <xf numFmtId="9" fontId="3" fillId="0" borderId="8" xfId="13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0" applyFont="1" applyFill="1" applyBorder="1" applyAlignment="1">
      <alignment horizontal="center"/>
    </xf>
    <xf numFmtId="9" fontId="2" fillId="0" borderId="19" xfId="13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center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95" xfId="147"/>
    <cellStyle name="뷭?_BOOKSHIP" xfId="148"/>
    <cellStyle name="一般_00Q3902REV.1" xfId="149"/>
    <cellStyle name="千分位[0]_00Q3902REV.1" xfId="150"/>
    <cellStyle name="千分位_00Q3902REV.1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標準_機器ﾘｽト (2)" xfId="157"/>
    <cellStyle name="貨幣 [0]_00Q3902REV.1" xfId="158"/>
    <cellStyle name="貨幣[0]_BRE" xfId="159"/>
    <cellStyle name="貨幣_00Q3902REV.1" xfId="160"/>
    <cellStyle name=" [0.00]_ Att. 1- Cover" xfId="161"/>
    <cellStyle name="_ Att. 1- Cover" xfId="162"/>
    <cellStyle name="?_ Att. 1- Cover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115" zoomScaleNormal="115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83" sqref="R8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00390625" style="34" customWidth="1"/>
    <col min="4" max="4" width="15.421875" style="11" customWidth="1"/>
    <col min="5" max="5" width="6.7109375" style="35" customWidth="1"/>
    <col min="6" max="6" width="10.57421875" style="36" bestFit="1" customWidth="1"/>
    <col min="7" max="7" width="8.140625" style="10" customWidth="1"/>
    <col min="8" max="11" width="4.140625" style="10" customWidth="1"/>
    <col min="12" max="14" width="4.140625" style="10" hidden="1" customWidth="1"/>
    <col min="15" max="15" width="4.140625" style="34" hidden="1" customWidth="1"/>
    <col min="16" max="16" width="4.140625" style="34" customWidth="1"/>
    <col min="17" max="17" width="3.8515625" style="34" customWidth="1"/>
    <col min="18" max="18" width="13.140625" style="40" customWidth="1"/>
    <col min="19" max="19" width="6.7109375" style="5" customWidth="1"/>
    <col min="20" max="16384" width="9.140625" style="25" customWidth="1"/>
  </cols>
  <sheetData>
    <row r="1" spans="2:19" s="1" customFormat="1" ht="14.25" customHeight="1">
      <c r="B1" s="51" t="s">
        <v>0</v>
      </c>
      <c r="C1" s="51"/>
      <c r="D1" s="51"/>
      <c r="E1" s="52" t="s">
        <v>34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9" s="1" customFormat="1" ht="14.25" customHeight="1">
      <c r="B2" s="53" t="s">
        <v>1</v>
      </c>
      <c r="C2" s="53"/>
      <c r="D2" s="53"/>
      <c r="E2" s="52" t="s">
        <v>267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2" t="s">
        <v>35</v>
      </c>
      <c r="S2" s="2"/>
    </row>
    <row r="3" spans="2:19" s="3" customFormat="1" ht="14.25">
      <c r="B3" s="54" t="s">
        <v>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4" t="s">
        <v>37</v>
      </c>
      <c r="S3" s="5"/>
    </row>
    <row r="4" spans="2:19" s="3" customFormat="1" ht="15">
      <c r="B4" s="6" t="s">
        <v>38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39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55" t="s">
        <v>2</v>
      </c>
      <c r="C6" s="58" t="s">
        <v>3</v>
      </c>
      <c r="D6" s="61" t="s">
        <v>4</v>
      </c>
      <c r="E6" s="62"/>
      <c r="F6" s="58" t="s">
        <v>5</v>
      </c>
      <c r="G6" s="58" t="s">
        <v>6</v>
      </c>
      <c r="H6" s="67" t="s">
        <v>7</v>
      </c>
      <c r="I6" s="68"/>
      <c r="J6" s="68"/>
      <c r="K6" s="68"/>
      <c r="L6" s="68"/>
      <c r="M6" s="68"/>
      <c r="N6" s="68"/>
      <c r="O6" s="68"/>
      <c r="P6" s="69"/>
      <c r="Q6" s="70" t="s">
        <v>8</v>
      </c>
      <c r="R6" s="71"/>
      <c r="S6" s="74" t="s">
        <v>9</v>
      </c>
    </row>
    <row r="7" spans="1:19" s="17" customFormat="1" ht="15" customHeight="1">
      <c r="A7" s="64" t="s">
        <v>2</v>
      </c>
      <c r="B7" s="56"/>
      <c r="C7" s="59"/>
      <c r="D7" s="63"/>
      <c r="E7" s="64"/>
      <c r="F7" s="59"/>
      <c r="G7" s="59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2"/>
      <c r="R7" s="73"/>
      <c r="S7" s="75"/>
    </row>
    <row r="8" spans="1:19" s="17" customFormat="1" ht="15" customHeight="1">
      <c r="A8" s="64"/>
      <c r="B8" s="57"/>
      <c r="C8" s="60"/>
      <c r="D8" s="65"/>
      <c r="E8" s="66"/>
      <c r="F8" s="60"/>
      <c r="G8" s="60"/>
      <c r="H8" s="18">
        <v>0.1</v>
      </c>
      <c r="I8" s="18">
        <v>0</v>
      </c>
      <c r="J8" s="18">
        <v>0.3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6"/>
    </row>
    <row r="9" spans="1:19" ht="17.25" customHeight="1">
      <c r="A9" s="20">
        <v>1</v>
      </c>
      <c r="B9" s="21">
        <v>1</v>
      </c>
      <c r="C9" s="21">
        <v>1931211185</v>
      </c>
      <c r="D9" s="22" t="s">
        <v>40</v>
      </c>
      <c r="E9" s="23" t="s">
        <v>41</v>
      </c>
      <c r="F9" s="44" t="s">
        <v>42</v>
      </c>
      <c r="G9" s="21" t="s">
        <v>43</v>
      </c>
      <c r="H9" s="21">
        <v>9</v>
      </c>
      <c r="I9" s="21" t="s">
        <v>44</v>
      </c>
      <c r="J9" s="21">
        <v>8</v>
      </c>
      <c r="K9" s="21" t="s">
        <v>44</v>
      </c>
      <c r="L9" s="21" t="s">
        <v>44</v>
      </c>
      <c r="M9" s="21" t="s">
        <v>44</v>
      </c>
      <c r="N9" s="21" t="s">
        <v>44</v>
      </c>
      <c r="O9" s="21" t="s">
        <v>44</v>
      </c>
      <c r="P9" s="21">
        <v>6.5</v>
      </c>
      <c r="Q9" s="21">
        <v>7.2</v>
      </c>
      <c r="R9" s="24" t="s">
        <v>45</v>
      </c>
      <c r="S9" s="21">
        <v>0</v>
      </c>
    </row>
    <row r="10" spans="1:19" ht="17.25" customHeight="1">
      <c r="A10" s="20">
        <v>2</v>
      </c>
      <c r="B10" s="21">
        <v>2</v>
      </c>
      <c r="C10" s="21">
        <v>1931211186</v>
      </c>
      <c r="D10" s="22" t="s">
        <v>46</v>
      </c>
      <c r="E10" s="23" t="s">
        <v>47</v>
      </c>
      <c r="F10" s="44" t="s">
        <v>48</v>
      </c>
      <c r="G10" s="21" t="s">
        <v>43</v>
      </c>
      <c r="H10" s="21">
        <v>3</v>
      </c>
      <c r="I10" s="21" t="s">
        <v>44</v>
      </c>
      <c r="J10" s="21">
        <v>6</v>
      </c>
      <c r="K10" s="21" t="s">
        <v>44</v>
      </c>
      <c r="L10" s="21" t="s">
        <v>44</v>
      </c>
      <c r="M10" s="21" t="s">
        <v>44</v>
      </c>
      <c r="N10" s="21" t="s">
        <v>44</v>
      </c>
      <c r="O10" s="21" t="s">
        <v>44</v>
      </c>
      <c r="P10" s="21">
        <v>8</v>
      </c>
      <c r="Q10" s="21">
        <v>6.9</v>
      </c>
      <c r="R10" s="24" t="s">
        <v>49</v>
      </c>
      <c r="S10" s="21">
        <v>0</v>
      </c>
    </row>
    <row r="11" spans="1:19" ht="17.25" customHeight="1">
      <c r="A11" s="20">
        <v>3</v>
      </c>
      <c r="B11" s="21">
        <v>3</v>
      </c>
      <c r="C11" s="21">
        <v>1931211187</v>
      </c>
      <c r="D11" s="22" t="s">
        <v>50</v>
      </c>
      <c r="E11" s="23" t="s">
        <v>51</v>
      </c>
      <c r="F11" s="44" t="s">
        <v>52</v>
      </c>
      <c r="G11" s="21" t="s">
        <v>43</v>
      </c>
      <c r="H11" s="21">
        <v>8</v>
      </c>
      <c r="I11" s="21" t="s">
        <v>44</v>
      </c>
      <c r="J11" s="21">
        <v>7.5</v>
      </c>
      <c r="K11" s="21" t="s">
        <v>44</v>
      </c>
      <c r="L11" s="21" t="s">
        <v>44</v>
      </c>
      <c r="M11" s="21" t="s">
        <v>44</v>
      </c>
      <c r="N11" s="21" t="s">
        <v>44</v>
      </c>
      <c r="O11" s="21" t="s">
        <v>44</v>
      </c>
      <c r="P11" s="21">
        <v>8</v>
      </c>
      <c r="Q11" s="21">
        <v>7.9</v>
      </c>
      <c r="R11" s="24" t="s">
        <v>53</v>
      </c>
      <c r="S11" s="21">
        <v>0</v>
      </c>
    </row>
    <row r="12" spans="1:19" ht="17.25" customHeight="1">
      <c r="A12" s="20">
        <v>4</v>
      </c>
      <c r="B12" s="21">
        <v>4</v>
      </c>
      <c r="C12" s="21">
        <v>1931211189</v>
      </c>
      <c r="D12" s="22" t="s">
        <v>54</v>
      </c>
      <c r="E12" s="23" t="s">
        <v>55</v>
      </c>
      <c r="F12" s="44" t="s">
        <v>56</v>
      </c>
      <c r="G12" s="21" t="s">
        <v>43</v>
      </c>
      <c r="H12" s="21">
        <v>8</v>
      </c>
      <c r="I12" s="21" t="s">
        <v>44</v>
      </c>
      <c r="J12" s="21">
        <v>8</v>
      </c>
      <c r="K12" s="21" t="s">
        <v>44</v>
      </c>
      <c r="L12" s="21" t="s">
        <v>44</v>
      </c>
      <c r="M12" s="21" t="s">
        <v>44</v>
      </c>
      <c r="N12" s="21" t="s">
        <v>44</v>
      </c>
      <c r="O12" s="21" t="s">
        <v>44</v>
      </c>
      <c r="P12" s="21">
        <v>8</v>
      </c>
      <c r="Q12" s="21">
        <v>8</v>
      </c>
      <c r="R12" s="24" t="s">
        <v>57</v>
      </c>
      <c r="S12" s="21">
        <v>0</v>
      </c>
    </row>
    <row r="13" spans="1:19" ht="17.25" customHeight="1">
      <c r="A13" s="20">
        <v>5</v>
      </c>
      <c r="B13" s="21">
        <v>5</v>
      </c>
      <c r="C13" s="21">
        <v>1931211190</v>
      </c>
      <c r="D13" s="22" t="s">
        <v>58</v>
      </c>
      <c r="E13" s="23" t="s">
        <v>59</v>
      </c>
      <c r="F13" s="44" t="s">
        <v>60</v>
      </c>
      <c r="G13" s="21" t="s">
        <v>43</v>
      </c>
      <c r="H13" s="21">
        <v>10</v>
      </c>
      <c r="I13" s="21" t="s">
        <v>44</v>
      </c>
      <c r="J13" s="21">
        <v>8.5</v>
      </c>
      <c r="K13" s="21" t="s">
        <v>44</v>
      </c>
      <c r="L13" s="21" t="s">
        <v>44</v>
      </c>
      <c r="M13" s="21" t="s">
        <v>44</v>
      </c>
      <c r="N13" s="21" t="s">
        <v>44</v>
      </c>
      <c r="O13" s="21" t="s">
        <v>44</v>
      </c>
      <c r="P13" s="21">
        <v>8</v>
      </c>
      <c r="Q13" s="21">
        <v>8.4</v>
      </c>
      <c r="R13" s="24" t="s">
        <v>61</v>
      </c>
      <c r="S13" s="21">
        <v>0</v>
      </c>
    </row>
    <row r="14" spans="1:19" ht="17.25" customHeight="1">
      <c r="A14" s="20">
        <v>6</v>
      </c>
      <c r="B14" s="21">
        <v>6</v>
      </c>
      <c r="C14" s="21">
        <v>1931211191</v>
      </c>
      <c r="D14" s="22" t="s">
        <v>62</v>
      </c>
      <c r="E14" s="23" t="s">
        <v>63</v>
      </c>
      <c r="F14" s="44" t="s">
        <v>64</v>
      </c>
      <c r="G14" s="21" t="s">
        <v>43</v>
      </c>
      <c r="H14" s="21">
        <v>9</v>
      </c>
      <c r="I14" s="21" t="s">
        <v>44</v>
      </c>
      <c r="J14" s="21">
        <v>8.5</v>
      </c>
      <c r="K14" s="21" t="s">
        <v>44</v>
      </c>
      <c r="L14" s="21" t="s">
        <v>44</v>
      </c>
      <c r="M14" s="21" t="s">
        <v>44</v>
      </c>
      <c r="N14" s="21" t="s">
        <v>44</v>
      </c>
      <c r="O14" s="21" t="s">
        <v>44</v>
      </c>
      <c r="P14" s="21">
        <v>8</v>
      </c>
      <c r="Q14" s="21">
        <v>8.3</v>
      </c>
      <c r="R14" s="24" t="s">
        <v>65</v>
      </c>
      <c r="S14" s="21">
        <v>0</v>
      </c>
    </row>
    <row r="15" spans="1:19" ht="17.25" customHeight="1">
      <c r="A15" s="20">
        <v>7</v>
      </c>
      <c r="B15" s="21">
        <v>7</v>
      </c>
      <c r="C15" s="21">
        <v>1931211192</v>
      </c>
      <c r="D15" s="22" t="s">
        <v>66</v>
      </c>
      <c r="E15" s="23" t="s">
        <v>67</v>
      </c>
      <c r="F15" s="44" t="s">
        <v>68</v>
      </c>
      <c r="G15" s="21" t="s">
        <v>43</v>
      </c>
      <c r="H15" s="21">
        <v>8</v>
      </c>
      <c r="I15" s="21" t="s">
        <v>44</v>
      </c>
      <c r="J15" s="21">
        <v>7.5</v>
      </c>
      <c r="K15" s="21" t="s">
        <v>44</v>
      </c>
      <c r="L15" s="21" t="s">
        <v>44</v>
      </c>
      <c r="M15" s="21" t="s">
        <v>44</v>
      </c>
      <c r="N15" s="21" t="s">
        <v>44</v>
      </c>
      <c r="O15" s="21" t="s">
        <v>44</v>
      </c>
      <c r="P15" s="21">
        <v>7</v>
      </c>
      <c r="Q15" s="21">
        <v>7.3</v>
      </c>
      <c r="R15" s="24" t="s">
        <v>69</v>
      </c>
      <c r="S15" s="21">
        <v>0</v>
      </c>
    </row>
    <row r="16" spans="1:19" ht="17.25" customHeight="1">
      <c r="A16" s="20">
        <v>8</v>
      </c>
      <c r="B16" s="21">
        <v>8</v>
      </c>
      <c r="C16" s="21">
        <v>1930211048</v>
      </c>
      <c r="D16" s="22" t="s">
        <v>70</v>
      </c>
      <c r="E16" s="23" t="s">
        <v>71</v>
      </c>
      <c r="F16" s="44">
        <v>30730</v>
      </c>
      <c r="G16" s="21" t="s">
        <v>43</v>
      </c>
      <c r="H16" s="21">
        <v>9.5</v>
      </c>
      <c r="I16" s="21" t="s">
        <v>44</v>
      </c>
      <c r="J16" s="21">
        <v>8.5</v>
      </c>
      <c r="K16" s="21" t="s">
        <v>44</v>
      </c>
      <c r="L16" s="21" t="s">
        <v>44</v>
      </c>
      <c r="M16" s="21" t="s">
        <v>44</v>
      </c>
      <c r="N16" s="21" t="s">
        <v>44</v>
      </c>
      <c r="O16" s="21" t="s">
        <v>44</v>
      </c>
      <c r="P16" s="21">
        <v>8</v>
      </c>
      <c r="Q16" s="21">
        <v>8.3</v>
      </c>
      <c r="R16" s="24" t="s">
        <v>65</v>
      </c>
      <c r="S16" s="21">
        <v>0</v>
      </c>
    </row>
    <row r="17" spans="1:19" ht="17.25" customHeight="1">
      <c r="A17" s="20">
        <v>9</v>
      </c>
      <c r="B17" s="21">
        <v>9</v>
      </c>
      <c r="C17" s="21">
        <v>1930211193</v>
      </c>
      <c r="D17" s="22" t="s">
        <v>72</v>
      </c>
      <c r="E17" s="23" t="s">
        <v>73</v>
      </c>
      <c r="F17" s="44" t="s">
        <v>74</v>
      </c>
      <c r="G17" s="21" t="s">
        <v>43</v>
      </c>
      <c r="H17" s="21">
        <v>7</v>
      </c>
      <c r="I17" s="21" t="s">
        <v>44</v>
      </c>
      <c r="J17" s="21">
        <v>8</v>
      </c>
      <c r="K17" s="21" t="s">
        <v>44</v>
      </c>
      <c r="L17" s="21" t="s">
        <v>44</v>
      </c>
      <c r="M17" s="21" t="s">
        <v>44</v>
      </c>
      <c r="N17" s="21" t="s">
        <v>44</v>
      </c>
      <c r="O17" s="21" t="s">
        <v>44</v>
      </c>
      <c r="P17" s="21">
        <v>7</v>
      </c>
      <c r="Q17" s="21">
        <v>7.3</v>
      </c>
      <c r="R17" s="24" t="s">
        <v>69</v>
      </c>
      <c r="S17" s="21">
        <v>0</v>
      </c>
    </row>
    <row r="18" spans="1:19" ht="17.25" customHeight="1">
      <c r="A18" s="20">
        <v>10</v>
      </c>
      <c r="B18" s="21">
        <v>10</v>
      </c>
      <c r="C18" s="21">
        <v>1930211194</v>
      </c>
      <c r="D18" s="22" t="s">
        <v>75</v>
      </c>
      <c r="E18" s="23" t="s">
        <v>73</v>
      </c>
      <c r="F18" s="44" t="s">
        <v>76</v>
      </c>
      <c r="G18" s="21" t="s">
        <v>43</v>
      </c>
      <c r="H18" s="21">
        <v>8.5</v>
      </c>
      <c r="I18" s="21" t="s">
        <v>44</v>
      </c>
      <c r="J18" s="21">
        <v>8</v>
      </c>
      <c r="K18" s="21" t="s">
        <v>44</v>
      </c>
      <c r="L18" s="21" t="s">
        <v>44</v>
      </c>
      <c r="M18" s="21" t="s">
        <v>44</v>
      </c>
      <c r="N18" s="21" t="s">
        <v>44</v>
      </c>
      <c r="O18" s="21" t="s">
        <v>44</v>
      </c>
      <c r="P18" s="21">
        <v>7.5</v>
      </c>
      <c r="Q18" s="21">
        <v>7.8</v>
      </c>
      <c r="R18" s="24" t="s">
        <v>77</v>
      </c>
      <c r="S18" s="21">
        <v>0</v>
      </c>
    </row>
    <row r="19" spans="1:19" ht="17.25" customHeight="1">
      <c r="A19" s="20">
        <v>11</v>
      </c>
      <c r="B19" s="21">
        <v>11</v>
      </c>
      <c r="C19" s="21">
        <v>1931211195</v>
      </c>
      <c r="D19" s="22" t="s">
        <v>78</v>
      </c>
      <c r="E19" s="23" t="s">
        <v>79</v>
      </c>
      <c r="F19" s="44" t="s">
        <v>80</v>
      </c>
      <c r="G19" s="21" t="s">
        <v>43</v>
      </c>
      <c r="H19" s="21">
        <v>7</v>
      </c>
      <c r="I19" s="21" t="s">
        <v>44</v>
      </c>
      <c r="J19" s="21">
        <v>7.5</v>
      </c>
      <c r="K19" s="21" t="s">
        <v>44</v>
      </c>
      <c r="L19" s="21" t="s">
        <v>44</v>
      </c>
      <c r="M19" s="21" t="s">
        <v>44</v>
      </c>
      <c r="N19" s="21" t="s">
        <v>44</v>
      </c>
      <c r="O19" s="21" t="s">
        <v>44</v>
      </c>
      <c r="P19" s="21">
        <v>9</v>
      </c>
      <c r="Q19" s="21">
        <v>8.4</v>
      </c>
      <c r="R19" s="24" t="s">
        <v>61</v>
      </c>
      <c r="S19" s="21">
        <v>0</v>
      </c>
    </row>
    <row r="20" spans="1:19" ht="17.25" customHeight="1">
      <c r="A20" s="20">
        <v>12</v>
      </c>
      <c r="B20" s="21">
        <v>12</v>
      </c>
      <c r="C20" s="21">
        <v>1930211196</v>
      </c>
      <c r="D20" s="22" t="s">
        <v>81</v>
      </c>
      <c r="E20" s="23" t="s">
        <v>82</v>
      </c>
      <c r="F20" s="44" t="s">
        <v>83</v>
      </c>
      <c r="G20" s="21" t="s">
        <v>43</v>
      </c>
      <c r="H20" s="21">
        <v>9</v>
      </c>
      <c r="I20" s="21" t="s">
        <v>44</v>
      </c>
      <c r="J20" s="21">
        <v>8</v>
      </c>
      <c r="K20" s="21" t="s">
        <v>44</v>
      </c>
      <c r="L20" s="21" t="s">
        <v>44</v>
      </c>
      <c r="M20" s="21" t="s">
        <v>44</v>
      </c>
      <c r="N20" s="21" t="s">
        <v>44</v>
      </c>
      <c r="O20" s="21" t="s">
        <v>44</v>
      </c>
      <c r="P20" s="21">
        <v>9</v>
      </c>
      <c r="Q20" s="21">
        <v>8.7</v>
      </c>
      <c r="R20" s="24" t="s">
        <v>84</v>
      </c>
      <c r="S20" s="21">
        <v>0</v>
      </c>
    </row>
    <row r="21" spans="1:19" ht="17.25" customHeight="1">
      <c r="A21" s="20">
        <v>13</v>
      </c>
      <c r="B21" s="21">
        <v>13</v>
      </c>
      <c r="C21" s="21">
        <v>1931211197</v>
      </c>
      <c r="D21" s="22" t="s">
        <v>85</v>
      </c>
      <c r="E21" s="23" t="s">
        <v>86</v>
      </c>
      <c r="F21" s="44" t="s">
        <v>87</v>
      </c>
      <c r="G21" s="21" t="s">
        <v>43</v>
      </c>
      <c r="H21" s="21">
        <v>9.5</v>
      </c>
      <c r="I21" s="21" t="s">
        <v>44</v>
      </c>
      <c r="J21" s="21">
        <v>8.5</v>
      </c>
      <c r="K21" s="21" t="s">
        <v>44</v>
      </c>
      <c r="L21" s="21" t="s">
        <v>44</v>
      </c>
      <c r="M21" s="21" t="s">
        <v>44</v>
      </c>
      <c r="N21" s="21" t="s">
        <v>44</v>
      </c>
      <c r="O21" s="21" t="s">
        <v>44</v>
      </c>
      <c r="P21" s="21">
        <v>9</v>
      </c>
      <c r="Q21" s="21">
        <v>8.9</v>
      </c>
      <c r="R21" s="24" t="s">
        <v>88</v>
      </c>
      <c r="S21" s="21">
        <v>0</v>
      </c>
    </row>
    <row r="22" spans="1:19" ht="17.25" customHeight="1">
      <c r="A22" s="20">
        <v>14</v>
      </c>
      <c r="B22" s="21">
        <v>14</v>
      </c>
      <c r="C22" s="21">
        <v>1930211198</v>
      </c>
      <c r="D22" s="22" t="s">
        <v>89</v>
      </c>
      <c r="E22" s="23" t="s">
        <v>90</v>
      </c>
      <c r="F22" s="44" t="s">
        <v>91</v>
      </c>
      <c r="G22" s="21" t="s">
        <v>43</v>
      </c>
      <c r="H22" s="21">
        <v>8</v>
      </c>
      <c r="I22" s="21" t="s">
        <v>44</v>
      </c>
      <c r="J22" s="21">
        <v>8</v>
      </c>
      <c r="K22" s="21" t="s">
        <v>44</v>
      </c>
      <c r="L22" s="21" t="s">
        <v>44</v>
      </c>
      <c r="M22" s="21" t="s">
        <v>44</v>
      </c>
      <c r="N22" s="21" t="s">
        <v>44</v>
      </c>
      <c r="O22" s="21" t="s">
        <v>44</v>
      </c>
      <c r="P22" s="21">
        <v>9</v>
      </c>
      <c r="Q22" s="21">
        <v>8.6</v>
      </c>
      <c r="R22" s="24" t="s">
        <v>92</v>
      </c>
      <c r="S22" s="21">
        <v>0</v>
      </c>
    </row>
    <row r="23" spans="1:19" ht="17.25" customHeight="1">
      <c r="A23" s="20">
        <v>15</v>
      </c>
      <c r="B23" s="21">
        <v>15</v>
      </c>
      <c r="C23" s="21">
        <v>1931211199</v>
      </c>
      <c r="D23" s="22" t="s">
        <v>46</v>
      </c>
      <c r="E23" s="23" t="s">
        <v>93</v>
      </c>
      <c r="F23" s="44" t="s">
        <v>94</v>
      </c>
      <c r="G23" s="21" t="s">
        <v>43</v>
      </c>
      <c r="H23" s="21">
        <v>9.5</v>
      </c>
      <c r="I23" s="21" t="s">
        <v>44</v>
      </c>
      <c r="J23" s="21">
        <v>8.5</v>
      </c>
      <c r="K23" s="21" t="s">
        <v>44</v>
      </c>
      <c r="L23" s="21" t="s">
        <v>44</v>
      </c>
      <c r="M23" s="21" t="s">
        <v>44</v>
      </c>
      <c r="N23" s="21" t="s">
        <v>44</v>
      </c>
      <c r="O23" s="21" t="s">
        <v>44</v>
      </c>
      <c r="P23" s="21">
        <v>8</v>
      </c>
      <c r="Q23" s="21">
        <v>8.3</v>
      </c>
      <c r="R23" s="24" t="s">
        <v>65</v>
      </c>
      <c r="S23" s="21">
        <v>0</v>
      </c>
    </row>
    <row r="24" spans="1:19" ht="17.25" customHeight="1">
      <c r="A24" s="20">
        <v>16</v>
      </c>
      <c r="B24" s="21">
        <v>16</v>
      </c>
      <c r="C24" s="21">
        <v>1931211200</v>
      </c>
      <c r="D24" s="22" t="s">
        <v>95</v>
      </c>
      <c r="E24" s="23" t="s">
        <v>93</v>
      </c>
      <c r="F24" s="44" t="s">
        <v>96</v>
      </c>
      <c r="G24" s="21" t="s">
        <v>43</v>
      </c>
      <c r="H24" s="21">
        <v>9.5</v>
      </c>
      <c r="I24" s="21" t="s">
        <v>44</v>
      </c>
      <c r="J24" s="21">
        <v>8.5</v>
      </c>
      <c r="K24" s="21" t="s">
        <v>44</v>
      </c>
      <c r="L24" s="21" t="s">
        <v>44</v>
      </c>
      <c r="M24" s="21" t="s">
        <v>44</v>
      </c>
      <c r="N24" s="21" t="s">
        <v>44</v>
      </c>
      <c r="O24" s="21" t="s">
        <v>44</v>
      </c>
      <c r="P24" s="21">
        <v>8</v>
      </c>
      <c r="Q24" s="21">
        <v>8.3</v>
      </c>
      <c r="R24" s="24" t="s">
        <v>65</v>
      </c>
      <c r="S24" s="21">
        <v>0</v>
      </c>
    </row>
    <row r="25" spans="1:19" ht="17.25" customHeight="1">
      <c r="A25" s="20">
        <v>17</v>
      </c>
      <c r="B25" s="21">
        <v>17</v>
      </c>
      <c r="C25" s="21">
        <v>1931211201</v>
      </c>
      <c r="D25" s="22" t="s">
        <v>97</v>
      </c>
      <c r="E25" s="23" t="s">
        <v>98</v>
      </c>
      <c r="F25" s="44" t="s">
        <v>99</v>
      </c>
      <c r="G25" s="21" t="s">
        <v>43</v>
      </c>
      <c r="H25" s="21">
        <v>6</v>
      </c>
      <c r="I25" s="21" t="s">
        <v>44</v>
      </c>
      <c r="J25" s="21">
        <v>6</v>
      </c>
      <c r="K25" s="21" t="s">
        <v>44</v>
      </c>
      <c r="L25" s="21" t="s">
        <v>44</v>
      </c>
      <c r="M25" s="21" t="s">
        <v>44</v>
      </c>
      <c r="N25" s="21" t="s">
        <v>44</v>
      </c>
      <c r="O25" s="21" t="s">
        <v>44</v>
      </c>
      <c r="P25" s="21">
        <v>8</v>
      </c>
      <c r="Q25" s="21">
        <v>7.2</v>
      </c>
      <c r="R25" s="24" t="s">
        <v>45</v>
      </c>
      <c r="S25" s="21">
        <v>0</v>
      </c>
    </row>
    <row r="26" spans="1:19" ht="17.25" customHeight="1">
      <c r="A26" s="20">
        <v>18</v>
      </c>
      <c r="B26" s="21">
        <v>18</v>
      </c>
      <c r="C26" s="21">
        <v>1930211203</v>
      </c>
      <c r="D26" s="22" t="s">
        <v>100</v>
      </c>
      <c r="E26" s="23" t="s">
        <v>101</v>
      </c>
      <c r="F26" s="44" t="s">
        <v>102</v>
      </c>
      <c r="G26" s="21" t="s">
        <v>43</v>
      </c>
      <c r="H26" s="21">
        <v>10</v>
      </c>
      <c r="I26" s="21" t="s">
        <v>44</v>
      </c>
      <c r="J26" s="21">
        <v>8.5</v>
      </c>
      <c r="K26" s="21" t="s">
        <v>44</v>
      </c>
      <c r="L26" s="21" t="s">
        <v>44</v>
      </c>
      <c r="M26" s="21" t="s">
        <v>44</v>
      </c>
      <c r="N26" s="21" t="s">
        <v>44</v>
      </c>
      <c r="O26" s="21" t="s">
        <v>44</v>
      </c>
      <c r="P26" s="21">
        <v>8</v>
      </c>
      <c r="Q26" s="21">
        <v>8.4</v>
      </c>
      <c r="R26" s="24" t="s">
        <v>61</v>
      </c>
      <c r="S26" s="21">
        <v>0</v>
      </c>
    </row>
    <row r="27" spans="1:19" ht="17.25" customHeight="1">
      <c r="A27" s="20">
        <v>19</v>
      </c>
      <c r="B27" s="21">
        <v>19</v>
      </c>
      <c r="C27" s="21">
        <v>1930211204</v>
      </c>
      <c r="D27" s="22" t="s">
        <v>103</v>
      </c>
      <c r="E27" s="23" t="s">
        <v>101</v>
      </c>
      <c r="F27" s="44" t="s">
        <v>104</v>
      </c>
      <c r="G27" s="21" t="s">
        <v>43</v>
      </c>
      <c r="H27" s="21">
        <v>5</v>
      </c>
      <c r="I27" s="21" t="s">
        <v>44</v>
      </c>
      <c r="J27" s="21">
        <v>7</v>
      </c>
      <c r="K27" s="21" t="s">
        <v>44</v>
      </c>
      <c r="L27" s="21" t="s">
        <v>44</v>
      </c>
      <c r="M27" s="21" t="s">
        <v>44</v>
      </c>
      <c r="N27" s="21" t="s">
        <v>44</v>
      </c>
      <c r="O27" s="21" t="s">
        <v>44</v>
      </c>
      <c r="P27" s="21">
        <v>7.5</v>
      </c>
      <c r="Q27" s="21">
        <v>7.1</v>
      </c>
      <c r="R27" s="24" t="s">
        <v>105</v>
      </c>
      <c r="S27" s="21">
        <v>0</v>
      </c>
    </row>
    <row r="28" spans="1:19" ht="17.25" customHeight="1">
      <c r="A28" s="20">
        <v>20</v>
      </c>
      <c r="B28" s="21">
        <v>20</v>
      </c>
      <c r="C28" s="21">
        <v>1931211202</v>
      </c>
      <c r="D28" s="22" t="s">
        <v>106</v>
      </c>
      <c r="E28" s="23" t="s">
        <v>101</v>
      </c>
      <c r="F28" s="44" t="s">
        <v>107</v>
      </c>
      <c r="G28" s="21" t="s">
        <v>43</v>
      </c>
      <c r="H28" s="21">
        <v>8</v>
      </c>
      <c r="I28" s="21" t="s">
        <v>44</v>
      </c>
      <c r="J28" s="21">
        <v>8.5</v>
      </c>
      <c r="K28" s="21" t="s">
        <v>44</v>
      </c>
      <c r="L28" s="21" t="s">
        <v>44</v>
      </c>
      <c r="M28" s="21" t="s">
        <v>44</v>
      </c>
      <c r="N28" s="21" t="s">
        <v>44</v>
      </c>
      <c r="O28" s="21" t="s">
        <v>44</v>
      </c>
      <c r="P28" s="21">
        <v>8</v>
      </c>
      <c r="Q28" s="21">
        <v>8.2</v>
      </c>
      <c r="R28" s="24" t="s">
        <v>108</v>
      </c>
      <c r="S28" s="21">
        <v>0</v>
      </c>
    </row>
    <row r="29" spans="1:19" ht="17.25" customHeight="1">
      <c r="A29" s="20">
        <v>21</v>
      </c>
      <c r="B29" s="21">
        <v>21</v>
      </c>
      <c r="C29" s="21">
        <v>1930211205</v>
      </c>
      <c r="D29" s="22" t="s">
        <v>109</v>
      </c>
      <c r="E29" s="23" t="s">
        <v>110</v>
      </c>
      <c r="F29" s="44" t="s">
        <v>111</v>
      </c>
      <c r="G29" s="21" t="s">
        <v>43</v>
      </c>
      <c r="H29" s="21">
        <v>9</v>
      </c>
      <c r="I29" s="21" t="s">
        <v>44</v>
      </c>
      <c r="J29" s="21">
        <v>8.5</v>
      </c>
      <c r="K29" s="21" t="s">
        <v>44</v>
      </c>
      <c r="L29" s="21" t="s">
        <v>44</v>
      </c>
      <c r="M29" s="21" t="s">
        <v>44</v>
      </c>
      <c r="N29" s="21" t="s">
        <v>44</v>
      </c>
      <c r="O29" s="21" t="s">
        <v>44</v>
      </c>
      <c r="P29" s="21">
        <v>7.5</v>
      </c>
      <c r="Q29" s="21">
        <v>8</v>
      </c>
      <c r="R29" s="24" t="s">
        <v>57</v>
      </c>
      <c r="S29" s="21">
        <v>0</v>
      </c>
    </row>
    <row r="30" spans="1:19" ht="17.25" customHeight="1">
      <c r="A30" s="20">
        <v>22</v>
      </c>
      <c r="B30" s="21">
        <v>22</v>
      </c>
      <c r="C30" s="21">
        <v>1930211206</v>
      </c>
      <c r="D30" s="22" t="s">
        <v>112</v>
      </c>
      <c r="E30" s="23" t="s">
        <v>110</v>
      </c>
      <c r="F30" s="44" t="s">
        <v>113</v>
      </c>
      <c r="G30" s="21" t="s">
        <v>43</v>
      </c>
      <c r="H30" s="21">
        <v>7</v>
      </c>
      <c r="I30" s="21" t="s">
        <v>44</v>
      </c>
      <c r="J30" s="21">
        <v>7.5</v>
      </c>
      <c r="K30" s="21" t="s">
        <v>44</v>
      </c>
      <c r="L30" s="21" t="s">
        <v>44</v>
      </c>
      <c r="M30" s="21" t="s">
        <v>44</v>
      </c>
      <c r="N30" s="21" t="s">
        <v>44</v>
      </c>
      <c r="O30" s="21" t="s">
        <v>44</v>
      </c>
      <c r="P30" s="21">
        <v>8</v>
      </c>
      <c r="Q30" s="21">
        <v>7.8</v>
      </c>
      <c r="R30" s="24" t="s">
        <v>77</v>
      </c>
      <c r="S30" s="21">
        <v>0</v>
      </c>
    </row>
    <row r="31" spans="1:19" ht="17.25" customHeight="1">
      <c r="A31" s="20">
        <v>23</v>
      </c>
      <c r="B31" s="21">
        <v>23</v>
      </c>
      <c r="C31" s="21">
        <v>1930211207</v>
      </c>
      <c r="D31" s="22" t="s">
        <v>114</v>
      </c>
      <c r="E31" s="23" t="s">
        <v>115</v>
      </c>
      <c r="F31" s="44" t="s">
        <v>116</v>
      </c>
      <c r="G31" s="21" t="s">
        <v>43</v>
      </c>
      <c r="H31" s="21">
        <v>7.5</v>
      </c>
      <c r="I31" s="21" t="s">
        <v>44</v>
      </c>
      <c r="J31" s="21">
        <v>8</v>
      </c>
      <c r="K31" s="21" t="s">
        <v>44</v>
      </c>
      <c r="L31" s="21" t="s">
        <v>44</v>
      </c>
      <c r="M31" s="21" t="s">
        <v>44</v>
      </c>
      <c r="N31" s="21" t="s">
        <v>44</v>
      </c>
      <c r="O31" s="21" t="s">
        <v>44</v>
      </c>
      <c r="P31" s="21">
        <v>8.5</v>
      </c>
      <c r="Q31" s="21">
        <v>8.3</v>
      </c>
      <c r="R31" s="24" t="s">
        <v>65</v>
      </c>
      <c r="S31" s="21">
        <v>0</v>
      </c>
    </row>
    <row r="32" spans="1:19" ht="17.25" customHeight="1">
      <c r="A32" s="20">
        <v>24</v>
      </c>
      <c r="B32" s="21">
        <v>24</v>
      </c>
      <c r="C32" s="21">
        <v>1931211208</v>
      </c>
      <c r="D32" s="22" t="s">
        <v>117</v>
      </c>
      <c r="E32" s="23" t="s">
        <v>118</v>
      </c>
      <c r="F32" s="44" t="s">
        <v>119</v>
      </c>
      <c r="G32" s="21" t="s">
        <v>43</v>
      </c>
      <c r="H32" s="21">
        <v>8</v>
      </c>
      <c r="I32" s="21" t="s">
        <v>44</v>
      </c>
      <c r="J32" s="21">
        <v>8</v>
      </c>
      <c r="K32" s="21" t="s">
        <v>44</v>
      </c>
      <c r="L32" s="21" t="s">
        <v>44</v>
      </c>
      <c r="M32" s="21" t="s">
        <v>44</v>
      </c>
      <c r="N32" s="21" t="s">
        <v>44</v>
      </c>
      <c r="O32" s="21" t="s">
        <v>44</v>
      </c>
      <c r="P32" s="21">
        <v>9</v>
      </c>
      <c r="Q32" s="21">
        <v>8.6</v>
      </c>
      <c r="R32" s="24" t="s">
        <v>92</v>
      </c>
      <c r="S32" s="21">
        <v>0</v>
      </c>
    </row>
    <row r="33" spans="1:19" ht="17.25" customHeight="1">
      <c r="A33" s="20">
        <v>25</v>
      </c>
      <c r="B33" s="21">
        <v>25</v>
      </c>
      <c r="C33" s="21">
        <v>1931211209</v>
      </c>
      <c r="D33" s="22" t="s">
        <v>95</v>
      </c>
      <c r="E33" s="23" t="s">
        <v>118</v>
      </c>
      <c r="F33" s="44" t="s">
        <v>120</v>
      </c>
      <c r="G33" s="21" t="s">
        <v>43</v>
      </c>
      <c r="H33" s="21">
        <v>8</v>
      </c>
      <c r="I33" s="21" t="s">
        <v>44</v>
      </c>
      <c r="J33" s="21">
        <v>7.5</v>
      </c>
      <c r="K33" s="21" t="s">
        <v>44</v>
      </c>
      <c r="L33" s="21" t="s">
        <v>44</v>
      </c>
      <c r="M33" s="21" t="s">
        <v>44</v>
      </c>
      <c r="N33" s="21" t="s">
        <v>44</v>
      </c>
      <c r="O33" s="21" t="s">
        <v>44</v>
      </c>
      <c r="P33" s="21">
        <v>5</v>
      </c>
      <c r="Q33" s="21">
        <v>6.1</v>
      </c>
      <c r="R33" s="24" t="s">
        <v>121</v>
      </c>
      <c r="S33" s="21">
        <v>0</v>
      </c>
    </row>
    <row r="34" spans="1:19" ht="17.25" customHeight="1">
      <c r="A34" s="20">
        <v>26</v>
      </c>
      <c r="B34" s="21">
        <v>26</v>
      </c>
      <c r="C34" s="21">
        <v>1930211210</v>
      </c>
      <c r="D34" s="22" t="s">
        <v>122</v>
      </c>
      <c r="E34" s="23" t="s">
        <v>123</v>
      </c>
      <c r="F34" s="44" t="s">
        <v>124</v>
      </c>
      <c r="G34" s="21" t="s">
        <v>43</v>
      </c>
      <c r="H34" s="21">
        <v>7</v>
      </c>
      <c r="I34" s="21" t="s">
        <v>44</v>
      </c>
      <c r="J34" s="21">
        <v>7.5</v>
      </c>
      <c r="K34" s="21" t="s">
        <v>44</v>
      </c>
      <c r="L34" s="21" t="s">
        <v>44</v>
      </c>
      <c r="M34" s="21" t="s">
        <v>44</v>
      </c>
      <c r="N34" s="21" t="s">
        <v>44</v>
      </c>
      <c r="O34" s="21" t="s">
        <v>44</v>
      </c>
      <c r="P34" s="21">
        <v>6</v>
      </c>
      <c r="Q34" s="21">
        <v>6.6</v>
      </c>
      <c r="R34" s="24" t="s">
        <v>125</v>
      </c>
      <c r="S34" s="21">
        <v>0</v>
      </c>
    </row>
    <row r="35" spans="1:19" ht="17.25" customHeight="1">
      <c r="A35" s="20">
        <v>27</v>
      </c>
      <c r="B35" s="21">
        <v>27</v>
      </c>
      <c r="C35" s="21">
        <v>1931211211</v>
      </c>
      <c r="D35" s="22" t="s">
        <v>126</v>
      </c>
      <c r="E35" s="23" t="s">
        <v>127</v>
      </c>
      <c r="F35" s="44" t="s">
        <v>128</v>
      </c>
      <c r="G35" s="21" t="s">
        <v>43</v>
      </c>
      <c r="H35" s="21">
        <v>8</v>
      </c>
      <c r="I35" s="21" t="s">
        <v>44</v>
      </c>
      <c r="J35" s="21">
        <v>8</v>
      </c>
      <c r="K35" s="21" t="s">
        <v>44</v>
      </c>
      <c r="L35" s="21" t="s">
        <v>44</v>
      </c>
      <c r="M35" s="21" t="s">
        <v>44</v>
      </c>
      <c r="N35" s="21" t="s">
        <v>44</v>
      </c>
      <c r="O35" s="21" t="s">
        <v>44</v>
      </c>
      <c r="P35" s="21">
        <v>7</v>
      </c>
      <c r="Q35" s="21">
        <v>7.4</v>
      </c>
      <c r="R35" s="24" t="s">
        <v>129</v>
      </c>
      <c r="S35" s="21">
        <v>0</v>
      </c>
    </row>
    <row r="36" spans="1:19" ht="17.25" customHeight="1">
      <c r="A36" s="20">
        <v>28</v>
      </c>
      <c r="B36" s="21">
        <v>28</v>
      </c>
      <c r="C36" s="21">
        <v>1931211212</v>
      </c>
      <c r="D36" s="22" t="s">
        <v>130</v>
      </c>
      <c r="E36" s="23" t="s">
        <v>131</v>
      </c>
      <c r="F36" s="44" t="s">
        <v>132</v>
      </c>
      <c r="G36" s="21" t="s">
        <v>43</v>
      </c>
      <c r="H36" s="21">
        <v>10</v>
      </c>
      <c r="I36" s="21" t="s">
        <v>44</v>
      </c>
      <c r="J36" s="21">
        <v>8.5</v>
      </c>
      <c r="K36" s="21" t="s">
        <v>44</v>
      </c>
      <c r="L36" s="21" t="s">
        <v>44</v>
      </c>
      <c r="M36" s="21" t="s">
        <v>44</v>
      </c>
      <c r="N36" s="21" t="s">
        <v>44</v>
      </c>
      <c r="O36" s="21" t="s">
        <v>44</v>
      </c>
      <c r="P36" s="21">
        <v>7</v>
      </c>
      <c r="Q36" s="21">
        <v>7.8</v>
      </c>
      <c r="R36" s="24" t="s">
        <v>77</v>
      </c>
      <c r="S36" s="21">
        <v>0</v>
      </c>
    </row>
    <row r="37" spans="1:19" ht="17.25" customHeight="1">
      <c r="A37" s="20">
        <v>29</v>
      </c>
      <c r="B37" s="21">
        <v>29</v>
      </c>
      <c r="C37" s="21">
        <v>1931211213</v>
      </c>
      <c r="D37" s="22" t="s">
        <v>133</v>
      </c>
      <c r="E37" s="23" t="s">
        <v>131</v>
      </c>
      <c r="F37" s="44" t="s">
        <v>134</v>
      </c>
      <c r="G37" s="21" t="s">
        <v>43</v>
      </c>
      <c r="H37" s="21">
        <v>7</v>
      </c>
      <c r="I37" s="21" t="s">
        <v>44</v>
      </c>
      <c r="J37" s="21">
        <v>7.5</v>
      </c>
      <c r="K37" s="21" t="s">
        <v>44</v>
      </c>
      <c r="L37" s="21" t="s">
        <v>44</v>
      </c>
      <c r="M37" s="21" t="s">
        <v>44</v>
      </c>
      <c r="N37" s="21" t="s">
        <v>44</v>
      </c>
      <c r="O37" s="21" t="s">
        <v>44</v>
      </c>
      <c r="P37" s="21">
        <v>5</v>
      </c>
      <c r="Q37" s="21">
        <v>6</v>
      </c>
      <c r="R37" s="24" t="s">
        <v>135</v>
      </c>
      <c r="S37" s="21">
        <v>0</v>
      </c>
    </row>
    <row r="38" spans="1:19" ht="17.25" customHeight="1">
      <c r="A38" s="20">
        <v>30</v>
      </c>
      <c r="B38" s="21">
        <v>30</v>
      </c>
      <c r="C38" s="21">
        <v>1930211214</v>
      </c>
      <c r="D38" s="22" t="s">
        <v>136</v>
      </c>
      <c r="E38" s="23" t="s">
        <v>137</v>
      </c>
      <c r="F38" s="44" t="s">
        <v>138</v>
      </c>
      <c r="G38" s="21" t="s">
        <v>43</v>
      </c>
      <c r="H38" s="21">
        <v>6.5</v>
      </c>
      <c r="I38" s="21" t="s">
        <v>44</v>
      </c>
      <c r="J38" s="21">
        <v>7</v>
      </c>
      <c r="K38" s="21" t="s">
        <v>44</v>
      </c>
      <c r="L38" s="21" t="s">
        <v>44</v>
      </c>
      <c r="M38" s="21" t="s">
        <v>44</v>
      </c>
      <c r="N38" s="21" t="s">
        <v>44</v>
      </c>
      <c r="O38" s="21" t="s">
        <v>44</v>
      </c>
      <c r="P38" s="21">
        <v>5</v>
      </c>
      <c r="Q38" s="21">
        <v>5.8</v>
      </c>
      <c r="R38" s="24" t="s">
        <v>139</v>
      </c>
      <c r="S38" s="21">
        <v>0</v>
      </c>
    </row>
    <row r="39" spans="1:19" ht="17.25" customHeight="1">
      <c r="A39" s="20">
        <v>31</v>
      </c>
      <c r="B39" s="21">
        <v>31</v>
      </c>
      <c r="C39" s="21">
        <v>1931211215</v>
      </c>
      <c r="D39" s="22" t="s">
        <v>140</v>
      </c>
      <c r="E39" s="23" t="s">
        <v>141</v>
      </c>
      <c r="F39" s="44" t="s">
        <v>142</v>
      </c>
      <c r="G39" s="21" t="s">
        <v>43</v>
      </c>
      <c r="H39" s="21">
        <v>6.5</v>
      </c>
      <c r="I39" s="21" t="s">
        <v>44</v>
      </c>
      <c r="J39" s="21">
        <v>7</v>
      </c>
      <c r="K39" s="21" t="s">
        <v>44</v>
      </c>
      <c r="L39" s="21" t="s">
        <v>44</v>
      </c>
      <c r="M39" s="21" t="s">
        <v>44</v>
      </c>
      <c r="N39" s="21" t="s">
        <v>44</v>
      </c>
      <c r="O39" s="21" t="s">
        <v>44</v>
      </c>
      <c r="P39" s="21">
        <v>7</v>
      </c>
      <c r="Q39" s="21">
        <v>7</v>
      </c>
      <c r="R39" s="24" t="s">
        <v>143</v>
      </c>
      <c r="S39" s="21">
        <v>0</v>
      </c>
    </row>
    <row r="40" spans="1:19" ht="17.25" customHeight="1">
      <c r="A40" s="20">
        <v>32</v>
      </c>
      <c r="B40" s="21">
        <v>32</v>
      </c>
      <c r="C40" s="21">
        <v>1931211216</v>
      </c>
      <c r="D40" s="22" t="s">
        <v>144</v>
      </c>
      <c r="E40" s="23" t="s">
        <v>145</v>
      </c>
      <c r="F40" s="44" t="s">
        <v>146</v>
      </c>
      <c r="G40" s="21" t="s">
        <v>43</v>
      </c>
      <c r="H40" s="21">
        <v>9.5</v>
      </c>
      <c r="I40" s="21" t="s">
        <v>44</v>
      </c>
      <c r="J40" s="21">
        <v>8.5</v>
      </c>
      <c r="K40" s="21" t="s">
        <v>44</v>
      </c>
      <c r="L40" s="21" t="s">
        <v>44</v>
      </c>
      <c r="M40" s="21" t="s">
        <v>44</v>
      </c>
      <c r="N40" s="21" t="s">
        <v>44</v>
      </c>
      <c r="O40" s="21" t="s">
        <v>44</v>
      </c>
      <c r="P40" s="21">
        <v>5</v>
      </c>
      <c r="Q40" s="21">
        <v>6.5</v>
      </c>
      <c r="R40" s="24" t="s">
        <v>147</v>
      </c>
      <c r="S40" s="21">
        <v>0</v>
      </c>
    </row>
    <row r="41" spans="1:19" ht="17.25" customHeight="1">
      <c r="A41" s="20">
        <v>33</v>
      </c>
      <c r="B41" s="21">
        <v>33</v>
      </c>
      <c r="C41" s="21">
        <v>1930211217</v>
      </c>
      <c r="D41" s="22" t="s">
        <v>148</v>
      </c>
      <c r="E41" s="23" t="s">
        <v>149</v>
      </c>
      <c r="F41" s="44" t="s">
        <v>150</v>
      </c>
      <c r="G41" s="21" t="s">
        <v>43</v>
      </c>
      <c r="H41" s="21">
        <v>8</v>
      </c>
      <c r="I41" s="21" t="s">
        <v>44</v>
      </c>
      <c r="J41" s="21">
        <v>8</v>
      </c>
      <c r="K41" s="21" t="s">
        <v>44</v>
      </c>
      <c r="L41" s="21" t="s">
        <v>44</v>
      </c>
      <c r="M41" s="21" t="s">
        <v>44</v>
      </c>
      <c r="N41" s="21" t="s">
        <v>44</v>
      </c>
      <c r="O41" s="21" t="s">
        <v>44</v>
      </c>
      <c r="P41" s="21">
        <v>5</v>
      </c>
      <c r="Q41" s="21">
        <v>6.2</v>
      </c>
      <c r="R41" s="24" t="s">
        <v>151</v>
      </c>
      <c r="S41" s="21">
        <v>0</v>
      </c>
    </row>
    <row r="42" spans="1:19" ht="17.25" customHeight="1">
      <c r="A42" s="20">
        <v>34</v>
      </c>
      <c r="B42" s="21">
        <v>34</v>
      </c>
      <c r="C42" s="21">
        <v>1931211219</v>
      </c>
      <c r="D42" s="22" t="s">
        <v>152</v>
      </c>
      <c r="E42" s="23" t="s">
        <v>153</v>
      </c>
      <c r="F42" s="44" t="s">
        <v>154</v>
      </c>
      <c r="G42" s="21" t="s">
        <v>43</v>
      </c>
      <c r="H42" s="21">
        <v>6</v>
      </c>
      <c r="I42" s="21" t="s">
        <v>44</v>
      </c>
      <c r="J42" s="21">
        <v>7</v>
      </c>
      <c r="K42" s="21" t="s">
        <v>44</v>
      </c>
      <c r="L42" s="21" t="s">
        <v>44</v>
      </c>
      <c r="M42" s="21" t="s">
        <v>44</v>
      </c>
      <c r="N42" s="21" t="s">
        <v>44</v>
      </c>
      <c r="O42" s="21" t="s">
        <v>44</v>
      </c>
      <c r="P42" s="21">
        <v>6</v>
      </c>
      <c r="Q42" s="21">
        <v>6.3</v>
      </c>
      <c r="R42" s="24" t="s">
        <v>155</v>
      </c>
      <c r="S42" s="21">
        <v>0</v>
      </c>
    </row>
    <row r="43" spans="1:19" ht="17.25" customHeight="1">
      <c r="A43" s="20">
        <v>35</v>
      </c>
      <c r="B43" s="21">
        <v>35</v>
      </c>
      <c r="C43" s="21">
        <v>1931211220</v>
      </c>
      <c r="D43" s="22" t="s">
        <v>85</v>
      </c>
      <c r="E43" s="23" t="s">
        <v>153</v>
      </c>
      <c r="F43" s="44">
        <v>28153</v>
      </c>
      <c r="G43" s="21" t="s">
        <v>43</v>
      </c>
      <c r="H43" s="21">
        <v>3</v>
      </c>
      <c r="I43" s="21" t="s">
        <v>44</v>
      </c>
      <c r="J43" s="21">
        <v>6</v>
      </c>
      <c r="K43" s="21" t="s">
        <v>44</v>
      </c>
      <c r="L43" s="21" t="s">
        <v>44</v>
      </c>
      <c r="M43" s="21" t="s">
        <v>44</v>
      </c>
      <c r="N43" s="21" t="s">
        <v>44</v>
      </c>
      <c r="O43" s="21" t="s">
        <v>44</v>
      </c>
      <c r="P43" s="21">
        <v>6</v>
      </c>
      <c r="Q43" s="21">
        <v>5.7</v>
      </c>
      <c r="R43" s="24" t="s">
        <v>156</v>
      </c>
      <c r="S43" s="21">
        <v>0</v>
      </c>
    </row>
    <row r="44" spans="1:19" ht="17.25" customHeight="1">
      <c r="A44" s="20">
        <v>36</v>
      </c>
      <c r="B44" s="21">
        <v>36</v>
      </c>
      <c r="C44" s="21">
        <v>1931211222</v>
      </c>
      <c r="D44" s="22" t="s">
        <v>157</v>
      </c>
      <c r="E44" s="23" t="s">
        <v>158</v>
      </c>
      <c r="F44" s="44" t="s">
        <v>159</v>
      </c>
      <c r="G44" s="21" t="s">
        <v>43</v>
      </c>
      <c r="H44" s="21">
        <v>9.5</v>
      </c>
      <c r="I44" s="21" t="s">
        <v>44</v>
      </c>
      <c r="J44" s="21">
        <v>8.5</v>
      </c>
      <c r="K44" s="21" t="s">
        <v>44</v>
      </c>
      <c r="L44" s="21" t="s">
        <v>44</v>
      </c>
      <c r="M44" s="21" t="s">
        <v>44</v>
      </c>
      <c r="N44" s="21" t="s">
        <v>44</v>
      </c>
      <c r="O44" s="21" t="s">
        <v>44</v>
      </c>
      <c r="P44" s="21">
        <v>5</v>
      </c>
      <c r="Q44" s="21">
        <v>6.5</v>
      </c>
      <c r="R44" s="24" t="s">
        <v>147</v>
      </c>
      <c r="S44" s="21">
        <v>0</v>
      </c>
    </row>
    <row r="45" spans="1:19" ht="17.25" customHeight="1">
      <c r="A45" s="20">
        <v>37</v>
      </c>
      <c r="B45" s="21">
        <v>37</v>
      </c>
      <c r="C45" s="21">
        <v>1931211223</v>
      </c>
      <c r="D45" s="22" t="s">
        <v>160</v>
      </c>
      <c r="E45" s="23" t="s">
        <v>158</v>
      </c>
      <c r="F45" s="44" t="s">
        <v>161</v>
      </c>
      <c r="G45" s="21" t="s">
        <v>43</v>
      </c>
      <c r="H45" s="21">
        <v>7.5</v>
      </c>
      <c r="I45" s="21" t="s">
        <v>44</v>
      </c>
      <c r="J45" s="21">
        <v>7</v>
      </c>
      <c r="K45" s="21" t="s">
        <v>44</v>
      </c>
      <c r="L45" s="21" t="s">
        <v>44</v>
      </c>
      <c r="M45" s="21" t="s">
        <v>44</v>
      </c>
      <c r="N45" s="21" t="s">
        <v>44</v>
      </c>
      <c r="O45" s="21" t="s">
        <v>44</v>
      </c>
      <c r="P45" s="21">
        <v>6</v>
      </c>
      <c r="Q45" s="21">
        <v>6.5</v>
      </c>
      <c r="R45" s="24" t="s">
        <v>147</v>
      </c>
      <c r="S45" s="21">
        <v>0</v>
      </c>
    </row>
    <row r="46" spans="1:19" ht="17.25" customHeight="1">
      <c r="A46" s="20">
        <v>38</v>
      </c>
      <c r="B46" s="21">
        <v>38</v>
      </c>
      <c r="C46" s="21">
        <v>1930211224</v>
      </c>
      <c r="D46" s="22" t="s">
        <v>162</v>
      </c>
      <c r="E46" s="23" t="s">
        <v>163</v>
      </c>
      <c r="F46" s="44" t="s">
        <v>164</v>
      </c>
      <c r="G46" s="21" t="s">
        <v>43</v>
      </c>
      <c r="H46" s="21">
        <v>7.5</v>
      </c>
      <c r="I46" s="21" t="s">
        <v>44</v>
      </c>
      <c r="J46" s="21">
        <v>7.5</v>
      </c>
      <c r="K46" s="21" t="s">
        <v>44</v>
      </c>
      <c r="L46" s="21" t="s">
        <v>44</v>
      </c>
      <c r="M46" s="21" t="s">
        <v>44</v>
      </c>
      <c r="N46" s="21" t="s">
        <v>44</v>
      </c>
      <c r="O46" s="21" t="s">
        <v>44</v>
      </c>
      <c r="P46" s="21">
        <v>6</v>
      </c>
      <c r="Q46" s="21">
        <v>6.6</v>
      </c>
      <c r="R46" s="24" t="s">
        <v>125</v>
      </c>
      <c r="S46" s="21">
        <v>0</v>
      </c>
    </row>
    <row r="47" spans="1:19" ht="17.25" customHeight="1">
      <c r="A47" s="20">
        <v>39</v>
      </c>
      <c r="B47" s="21">
        <v>39</v>
      </c>
      <c r="C47" s="21">
        <v>1931211225</v>
      </c>
      <c r="D47" s="22" t="s">
        <v>165</v>
      </c>
      <c r="E47" s="23" t="s">
        <v>166</v>
      </c>
      <c r="F47" s="44" t="s">
        <v>167</v>
      </c>
      <c r="G47" s="21" t="s">
        <v>43</v>
      </c>
      <c r="H47" s="21">
        <v>9</v>
      </c>
      <c r="I47" s="21" t="s">
        <v>44</v>
      </c>
      <c r="J47" s="21">
        <v>8.5</v>
      </c>
      <c r="K47" s="21" t="s">
        <v>44</v>
      </c>
      <c r="L47" s="21" t="s">
        <v>44</v>
      </c>
      <c r="M47" s="21" t="s">
        <v>44</v>
      </c>
      <c r="N47" s="21" t="s">
        <v>44</v>
      </c>
      <c r="O47" s="21" t="s">
        <v>44</v>
      </c>
      <c r="P47" s="21">
        <v>8</v>
      </c>
      <c r="Q47" s="21">
        <v>8.3</v>
      </c>
      <c r="R47" s="24" t="s">
        <v>65</v>
      </c>
      <c r="S47" s="21">
        <v>0</v>
      </c>
    </row>
    <row r="48" spans="1:19" ht="17.25" customHeight="1">
      <c r="A48" s="20">
        <v>40</v>
      </c>
      <c r="B48" s="21">
        <v>40</v>
      </c>
      <c r="C48" s="21">
        <v>1931211226</v>
      </c>
      <c r="D48" s="22" t="s">
        <v>168</v>
      </c>
      <c r="E48" s="23" t="s">
        <v>169</v>
      </c>
      <c r="F48" s="44" t="s">
        <v>170</v>
      </c>
      <c r="G48" s="21" t="s">
        <v>43</v>
      </c>
      <c r="H48" s="21">
        <v>7</v>
      </c>
      <c r="I48" s="21" t="s">
        <v>44</v>
      </c>
      <c r="J48" s="21">
        <v>8</v>
      </c>
      <c r="K48" s="21" t="s">
        <v>44</v>
      </c>
      <c r="L48" s="21" t="s">
        <v>44</v>
      </c>
      <c r="M48" s="21" t="s">
        <v>44</v>
      </c>
      <c r="N48" s="21" t="s">
        <v>44</v>
      </c>
      <c r="O48" s="21" t="s">
        <v>44</v>
      </c>
      <c r="P48" s="21">
        <v>5</v>
      </c>
      <c r="Q48" s="21">
        <v>6.1</v>
      </c>
      <c r="R48" s="24" t="s">
        <v>121</v>
      </c>
      <c r="S48" s="21">
        <v>0</v>
      </c>
    </row>
    <row r="49" spans="1:19" ht="17.25" customHeight="1">
      <c r="A49" s="20">
        <v>41</v>
      </c>
      <c r="B49" s="21">
        <v>41</v>
      </c>
      <c r="C49" s="21">
        <v>1930211227</v>
      </c>
      <c r="D49" s="22" t="s">
        <v>171</v>
      </c>
      <c r="E49" s="23" t="s">
        <v>172</v>
      </c>
      <c r="F49" s="44">
        <v>32052</v>
      </c>
      <c r="G49" s="21" t="s">
        <v>43</v>
      </c>
      <c r="H49" s="21">
        <v>10</v>
      </c>
      <c r="I49" s="21" t="s">
        <v>44</v>
      </c>
      <c r="J49" s="21">
        <v>8.5</v>
      </c>
      <c r="K49" s="21" t="s">
        <v>44</v>
      </c>
      <c r="L49" s="21" t="s">
        <v>44</v>
      </c>
      <c r="M49" s="21" t="s">
        <v>44</v>
      </c>
      <c r="N49" s="21" t="s">
        <v>44</v>
      </c>
      <c r="O49" s="21" t="s">
        <v>44</v>
      </c>
      <c r="P49" s="21">
        <v>5</v>
      </c>
      <c r="Q49" s="21">
        <v>6.6</v>
      </c>
      <c r="R49" s="24" t="s">
        <v>125</v>
      </c>
      <c r="S49" s="21">
        <v>0</v>
      </c>
    </row>
    <row r="50" spans="1:19" ht="17.25" customHeight="1">
      <c r="A50" s="20">
        <v>42</v>
      </c>
      <c r="B50" s="21">
        <v>42</v>
      </c>
      <c r="C50" s="21">
        <v>1930211228</v>
      </c>
      <c r="D50" s="22" t="s">
        <v>173</v>
      </c>
      <c r="E50" s="23" t="s">
        <v>174</v>
      </c>
      <c r="F50" s="44" t="s">
        <v>175</v>
      </c>
      <c r="G50" s="21" t="s">
        <v>43</v>
      </c>
      <c r="H50" s="21">
        <v>9.5</v>
      </c>
      <c r="I50" s="21" t="s">
        <v>44</v>
      </c>
      <c r="J50" s="21">
        <v>8.5</v>
      </c>
      <c r="K50" s="21" t="s">
        <v>44</v>
      </c>
      <c r="L50" s="21" t="s">
        <v>44</v>
      </c>
      <c r="M50" s="21" t="s">
        <v>44</v>
      </c>
      <c r="N50" s="21" t="s">
        <v>44</v>
      </c>
      <c r="O50" s="21" t="s">
        <v>44</v>
      </c>
      <c r="P50" s="21">
        <v>6</v>
      </c>
      <c r="Q50" s="21">
        <v>7.1</v>
      </c>
      <c r="R50" s="24" t="s">
        <v>105</v>
      </c>
      <c r="S50" s="21">
        <v>0</v>
      </c>
    </row>
    <row r="51" spans="1:19" ht="17.25" customHeight="1">
      <c r="A51" s="20">
        <v>43</v>
      </c>
      <c r="B51" s="21">
        <v>43</v>
      </c>
      <c r="C51" s="21">
        <v>1931211229</v>
      </c>
      <c r="D51" s="22" t="s">
        <v>176</v>
      </c>
      <c r="E51" s="23" t="s">
        <v>177</v>
      </c>
      <c r="F51" s="44" t="s">
        <v>178</v>
      </c>
      <c r="G51" s="21" t="s">
        <v>43</v>
      </c>
      <c r="H51" s="21">
        <v>5</v>
      </c>
      <c r="I51" s="21" t="s">
        <v>44</v>
      </c>
      <c r="J51" s="21">
        <v>7</v>
      </c>
      <c r="K51" s="21" t="s">
        <v>44</v>
      </c>
      <c r="L51" s="21" t="s">
        <v>44</v>
      </c>
      <c r="M51" s="21" t="s">
        <v>44</v>
      </c>
      <c r="N51" s="21" t="s">
        <v>44</v>
      </c>
      <c r="O51" s="21" t="s">
        <v>44</v>
      </c>
      <c r="P51" s="21">
        <v>5</v>
      </c>
      <c r="Q51" s="21">
        <v>5.6</v>
      </c>
      <c r="R51" s="24" t="s">
        <v>179</v>
      </c>
      <c r="S51" s="21">
        <v>0</v>
      </c>
    </row>
    <row r="52" spans="1:19" ht="17.25" customHeight="1">
      <c r="A52" s="20">
        <v>44</v>
      </c>
      <c r="B52" s="21">
        <v>44</v>
      </c>
      <c r="C52" s="21">
        <v>1931211230</v>
      </c>
      <c r="D52" s="22" t="s">
        <v>180</v>
      </c>
      <c r="E52" s="23" t="s">
        <v>181</v>
      </c>
      <c r="F52" s="44" t="s">
        <v>182</v>
      </c>
      <c r="G52" s="21" t="s">
        <v>43</v>
      </c>
      <c r="H52" s="21">
        <v>9</v>
      </c>
      <c r="I52" s="21" t="s">
        <v>44</v>
      </c>
      <c r="J52" s="21">
        <v>8</v>
      </c>
      <c r="K52" s="21" t="s">
        <v>44</v>
      </c>
      <c r="L52" s="21" t="s">
        <v>44</v>
      </c>
      <c r="M52" s="21" t="s">
        <v>44</v>
      </c>
      <c r="N52" s="21" t="s">
        <v>44</v>
      </c>
      <c r="O52" s="21" t="s">
        <v>44</v>
      </c>
      <c r="P52" s="21">
        <v>6</v>
      </c>
      <c r="Q52" s="21">
        <v>6.9</v>
      </c>
      <c r="R52" s="24" t="s">
        <v>49</v>
      </c>
      <c r="S52" s="21">
        <v>0</v>
      </c>
    </row>
    <row r="53" spans="1:19" ht="17.25" customHeight="1">
      <c r="A53" s="20">
        <v>45</v>
      </c>
      <c r="B53" s="21">
        <v>45</v>
      </c>
      <c r="C53" s="21">
        <v>1931211231</v>
      </c>
      <c r="D53" s="22" t="s">
        <v>183</v>
      </c>
      <c r="E53" s="23" t="s">
        <v>184</v>
      </c>
      <c r="F53" s="44" t="s">
        <v>185</v>
      </c>
      <c r="G53" s="21" t="s">
        <v>43</v>
      </c>
      <c r="H53" s="21">
        <v>6.5</v>
      </c>
      <c r="I53" s="21" t="s">
        <v>44</v>
      </c>
      <c r="J53" s="21">
        <v>7</v>
      </c>
      <c r="K53" s="21" t="s">
        <v>44</v>
      </c>
      <c r="L53" s="21" t="s">
        <v>44</v>
      </c>
      <c r="M53" s="21" t="s">
        <v>44</v>
      </c>
      <c r="N53" s="21" t="s">
        <v>44</v>
      </c>
      <c r="O53" s="21" t="s">
        <v>44</v>
      </c>
      <c r="P53" s="21">
        <v>7</v>
      </c>
      <c r="Q53" s="21">
        <v>7</v>
      </c>
      <c r="R53" s="24" t="s">
        <v>143</v>
      </c>
      <c r="S53" s="21">
        <v>0</v>
      </c>
    </row>
    <row r="54" spans="1:19" ht="17.25" customHeight="1">
      <c r="A54" s="20">
        <v>46</v>
      </c>
      <c r="B54" s="21">
        <v>46</v>
      </c>
      <c r="C54" s="21">
        <v>1931211232</v>
      </c>
      <c r="D54" s="22" t="s">
        <v>186</v>
      </c>
      <c r="E54" s="23" t="s">
        <v>184</v>
      </c>
      <c r="F54" s="44" t="s">
        <v>187</v>
      </c>
      <c r="G54" s="21" t="s">
        <v>43</v>
      </c>
      <c r="H54" s="21">
        <v>9.5</v>
      </c>
      <c r="I54" s="21" t="s">
        <v>44</v>
      </c>
      <c r="J54" s="21">
        <v>8.5</v>
      </c>
      <c r="K54" s="21" t="s">
        <v>44</v>
      </c>
      <c r="L54" s="21" t="s">
        <v>44</v>
      </c>
      <c r="M54" s="21" t="s">
        <v>44</v>
      </c>
      <c r="N54" s="21" t="s">
        <v>44</v>
      </c>
      <c r="O54" s="21" t="s">
        <v>44</v>
      </c>
      <c r="P54" s="21">
        <v>5.5</v>
      </c>
      <c r="Q54" s="21">
        <v>6.8</v>
      </c>
      <c r="R54" s="24" t="s">
        <v>188</v>
      </c>
      <c r="S54" s="21">
        <v>0</v>
      </c>
    </row>
    <row r="55" spans="1:19" ht="17.25" customHeight="1">
      <c r="A55" s="20">
        <v>47</v>
      </c>
      <c r="B55" s="21">
        <v>47</v>
      </c>
      <c r="C55" s="21">
        <v>1931211233</v>
      </c>
      <c r="D55" s="22" t="s">
        <v>189</v>
      </c>
      <c r="E55" s="23" t="s">
        <v>184</v>
      </c>
      <c r="F55" s="44" t="s">
        <v>190</v>
      </c>
      <c r="G55" s="21" t="s">
        <v>43</v>
      </c>
      <c r="H55" s="21">
        <v>6</v>
      </c>
      <c r="I55" s="21" t="s">
        <v>44</v>
      </c>
      <c r="J55" s="21">
        <v>7</v>
      </c>
      <c r="K55" s="21" t="s">
        <v>44</v>
      </c>
      <c r="L55" s="21" t="s">
        <v>44</v>
      </c>
      <c r="M55" s="21" t="s">
        <v>44</v>
      </c>
      <c r="N55" s="21" t="s">
        <v>44</v>
      </c>
      <c r="O55" s="21" t="s">
        <v>44</v>
      </c>
      <c r="P55" s="21">
        <v>6.5</v>
      </c>
      <c r="Q55" s="21">
        <v>6.6</v>
      </c>
      <c r="R55" s="24" t="s">
        <v>125</v>
      </c>
      <c r="S55" s="21">
        <v>0</v>
      </c>
    </row>
    <row r="56" spans="1:19" ht="17.25" customHeight="1">
      <c r="A56" s="20">
        <v>48</v>
      </c>
      <c r="B56" s="21">
        <v>48</v>
      </c>
      <c r="C56" s="21">
        <v>1931211234</v>
      </c>
      <c r="D56" s="22" t="s">
        <v>191</v>
      </c>
      <c r="E56" s="23" t="s">
        <v>192</v>
      </c>
      <c r="F56" s="44" t="s">
        <v>193</v>
      </c>
      <c r="G56" s="21" t="s">
        <v>43</v>
      </c>
      <c r="H56" s="21">
        <v>7</v>
      </c>
      <c r="I56" s="21" t="s">
        <v>44</v>
      </c>
      <c r="J56" s="21">
        <v>7.5</v>
      </c>
      <c r="K56" s="21" t="s">
        <v>44</v>
      </c>
      <c r="L56" s="21" t="s">
        <v>44</v>
      </c>
      <c r="M56" s="21" t="s">
        <v>44</v>
      </c>
      <c r="N56" s="21" t="s">
        <v>44</v>
      </c>
      <c r="O56" s="21" t="s">
        <v>44</v>
      </c>
      <c r="P56" s="21">
        <v>6</v>
      </c>
      <c r="Q56" s="21">
        <v>6.6</v>
      </c>
      <c r="R56" s="24" t="s">
        <v>125</v>
      </c>
      <c r="S56" s="21">
        <v>0</v>
      </c>
    </row>
    <row r="57" spans="1:19" ht="17.25" customHeight="1">
      <c r="A57" s="20">
        <v>49</v>
      </c>
      <c r="B57" s="21">
        <v>49</v>
      </c>
      <c r="C57" s="21">
        <v>1931211236</v>
      </c>
      <c r="D57" s="22" t="s">
        <v>194</v>
      </c>
      <c r="E57" s="23" t="s">
        <v>195</v>
      </c>
      <c r="F57" s="44" t="s">
        <v>196</v>
      </c>
      <c r="G57" s="21" t="s">
        <v>43</v>
      </c>
      <c r="H57" s="21">
        <v>5</v>
      </c>
      <c r="I57" s="21" t="s">
        <v>44</v>
      </c>
      <c r="J57" s="21">
        <v>6.5</v>
      </c>
      <c r="K57" s="21" t="s">
        <v>44</v>
      </c>
      <c r="L57" s="21" t="s">
        <v>44</v>
      </c>
      <c r="M57" s="21" t="s">
        <v>44</v>
      </c>
      <c r="N57" s="21" t="s">
        <v>44</v>
      </c>
      <c r="O57" s="21" t="s">
        <v>44</v>
      </c>
      <c r="P57" s="21">
        <v>8</v>
      </c>
      <c r="Q57" s="21">
        <v>7.3</v>
      </c>
      <c r="R57" s="24" t="s">
        <v>69</v>
      </c>
      <c r="S57" s="21">
        <v>0</v>
      </c>
    </row>
    <row r="58" spans="1:19" ht="17.25" customHeight="1">
      <c r="A58" s="20">
        <v>50</v>
      </c>
      <c r="B58" s="21">
        <v>50</v>
      </c>
      <c r="C58" s="21">
        <v>1931211237</v>
      </c>
      <c r="D58" s="22" t="s">
        <v>197</v>
      </c>
      <c r="E58" s="23" t="s">
        <v>198</v>
      </c>
      <c r="F58" s="44" t="s">
        <v>199</v>
      </c>
      <c r="G58" s="21" t="s">
        <v>43</v>
      </c>
      <c r="H58" s="21">
        <v>8</v>
      </c>
      <c r="I58" s="21" t="s">
        <v>44</v>
      </c>
      <c r="J58" s="21">
        <v>8</v>
      </c>
      <c r="K58" s="21" t="s">
        <v>44</v>
      </c>
      <c r="L58" s="21" t="s">
        <v>44</v>
      </c>
      <c r="M58" s="21" t="s">
        <v>44</v>
      </c>
      <c r="N58" s="21" t="s">
        <v>44</v>
      </c>
      <c r="O58" s="21" t="s">
        <v>44</v>
      </c>
      <c r="P58" s="21">
        <v>8</v>
      </c>
      <c r="Q58" s="21">
        <v>8</v>
      </c>
      <c r="R58" s="24" t="s">
        <v>57</v>
      </c>
      <c r="S58" s="21">
        <v>0</v>
      </c>
    </row>
    <row r="59" spans="1:19" ht="17.25" customHeight="1">
      <c r="A59" s="20">
        <v>51</v>
      </c>
      <c r="B59" s="21">
        <v>51</v>
      </c>
      <c r="C59" s="21" t="s">
        <v>200</v>
      </c>
      <c r="D59" s="22" t="s">
        <v>201</v>
      </c>
      <c r="E59" s="23" t="s">
        <v>202</v>
      </c>
      <c r="F59" s="44" t="s">
        <v>203</v>
      </c>
      <c r="G59" s="21" t="s">
        <v>43</v>
      </c>
      <c r="H59" s="21">
        <v>0</v>
      </c>
      <c r="I59" s="21" t="s">
        <v>44</v>
      </c>
      <c r="J59" s="21">
        <v>0</v>
      </c>
      <c r="K59" s="21" t="s">
        <v>44</v>
      </c>
      <c r="L59" s="21" t="s">
        <v>44</v>
      </c>
      <c r="M59" s="21" t="s">
        <v>44</v>
      </c>
      <c r="N59" s="21" t="s">
        <v>44</v>
      </c>
      <c r="O59" s="21" t="s">
        <v>44</v>
      </c>
      <c r="P59" s="21" t="s">
        <v>11</v>
      </c>
      <c r="Q59" s="21">
        <v>0</v>
      </c>
      <c r="R59" s="24" t="s">
        <v>204</v>
      </c>
      <c r="S59" s="21" t="s">
        <v>205</v>
      </c>
    </row>
    <row r="60" spans="1:19" ht="17.25" customHeight="1">
      <c r="A60" s="20">
        <v>52</v>
      </c>
      <c r="B60" s="21">
        <v>52</v>
      </c>
      <c r="C60" s="21">
        <v>1931211238</v>
      </c>
      <c r="D60" s="22" t="s">
        <v>206</v>
      </c>
      <c r="E60" s="23" t="s">
        <v>207</v>
      </c>
      <c r="F60" s="44" t="s">
        <v>208</v>
      </c>
      <c r="G60" s="21" t="s">
        <v>43</v>
      </c>
      <c r="H60" s="21">
        <v>3</v>
      </c>
      <c r="I60" s="21" t="s">
        <v>44</v>
      </c>
      <c r="J60" s="21">
        <v>6</v>
      </c>
      <c r="K60" s="21" t="s">
        <v>44</v>
      </c>
      <c r="L60" s="21" t="s">
        <v>44</v>
      </c>
      <c r="M60" s="21" t="s">
        <v>44</v>
      </c>
      <c r="N60" s="21" t="s">
        <v>44</v>
      </c>
      <c r="O60" s="21" t="s">
        <v>44</v>
      </c>
      <c r="P60" s="21">
        <v>5</v>
      </c>
      <c r="Q60" s="21">
        <v>5.1</v>
      </c>
      <c r="R60" s="24" t="s">
        <v>209</v>
      </c>
      <c r="S60" s="21">
        <v>0</v>
      </c>
    </row>
    <row r="61" spans="1:19" ht="17.25" customHeight="1">
      <c r="A61" s="20">
        <v>53</v>
      </c>
      <c r="B61" s="21">
        <v>53</v>
      </c>
      <c r="C61" s="21">
        <v>1930211239</v>
      </c>
      <c r="D61" s="22" t="s">
        <v>210</v>
      </c>
      <c r="E61" s="23" t="s">
        <v>211</v>
      </c>
      <c r="F61" s="44" t="s">
        <v>212</v>
      </c>
      <c r="G61" s="21" t="s">
        <v>43</v>
      </c>
      <c r="H61" s="21">
        <v>6.5</v>
      </c>
      <c r="I61" s="21" t="s">
        <v>44</v>
      </c>
      <c r="J61" s="21">
        <v>7.5</v>
      </c>
      <c r="K61" s="21" t="s">
        <v>44</v>
      </c>
      <c r="L61" s="21" t="s">
        <v>44</v>
      </c>
      <c r="M61" s="21" t="s">
        <v>44</v>
      </c>
      <c r="N61" s="21" t="s">
        <v>44</v>
      </c>
      <c r="O61" s="21" t="s">
        <v>44</v>
      </c>
      <c r="P61" s="21">
        <v>8</v>
      </c>
      <c r="Q61" s="21">
        <v>7.7</v>
      </c>
      <c r="R61" s="24" t="s">
        <v>213</v>
      </c>
      <c r="S61" s="21">
        <v>0</v>
      </c>
    </row>
    <row r="62" spans="1:19" ht="17.25" customHeight="1">
      <c r="A62" s="20">
        <v>54</v>
      </c>
      <c r="B62" s="21">
        <v>54</v>
      </c>
      <c r="C62" s="21">
        <v>1930211240</v>
      </c>
      <c r="D62" s="22" t="s">
        <v>214</v>
      </c>
      <c r="E62" s="23" t="s">
        <v>211</v>
      </c>
      <c r="F62" s="44" t="s">
        <v>215</v>
      </c>
      <c r="G62" s="21" t="s">
        <v>43</v>
      </c>
      <c r="H62" s="21">
        <v>7.5</v>
      </c>
      <c r="I62" s="21" t="s">
        <v>44</v>
      </c>
      <c r="J62" s="21">
        <v>8</v>
      </c>
      <c r="K62" s="21" t="s">
        <v>44</v>
      </c>
      <c r="L62" s="21" t="s">
        <v>44</v>
      </c>
      <c r="M62" s="21" t="s">
        <v>44</v>
      </c>
      <c r="N62" s="21" t="s">
        <v>44</v>
      </c>
      <c r="O62" s="21" t="s">
        <v>44</v>
      </c>
      <c r="P62" s="21">
        <v>8.5</v>
      </c>
      <c r="Q62" s="21">
        <v>8.3</v>
      </c>
      <c r="R62" s="24" t="s">
        <v>65</v>
      </c>
      <c r="S62" s="21">
        <v>0</v>
      </c>
    </row>
    <row r="63" spans="1:19" ht="17.25" customHeight="1">
      <c r="A63" s="20">
        <v>55</v>
      </c>
      <c r="B63" s="21">
        <v>55</v>
      </c>
      <c r="C63" s="21">
        <v>1931211241</v>
      </c>
      <c r="D63" s="22" t="s">
        <v>216</v>
      </c>
      <c r="E63" s="23" t="s">
        <v>217</v>
      </c>
      <c r="F63" s="44" t="s">
        <v>218</v>
      </c>
      <c r="G63" s="21" t="s">
        <v>43</v>
      </c>
      <c r="H63" s="21">
        <v>9</v>
      </c>
      <c r="I63" s="21" t="s">
        <v>44</v>
      </c>
      <c r="J63" s="21">
        <v>8</v>
      </c>
      <c r="K63" s="21" t="s">
        <v>44</v>
      </c>
      <c r="L63" s="21" t="s">
        <v>44</v>
      </c>
      <c r="M63" s="21" t="s">
        <v>44</v>
      </c>
      <c r="N63" s="21" t="s">
        <v>44</v>
      </c>
      <c r="O63" s="21" t="s">
        <v>44</v>
      </c>
      <c r="P63" s="21">
        <v>8</v>
      </c>
      <c r="Q63" s="21">
        <v>8.1</v>
      </c>
      <c r="R63" s="24" t="s">
        <v>219</v>
      </c>
      <c r="S63" s="21">
        <v>0</v>
      </c>
    </row>
    <row r="64" spans="1:19" ht="17.25" customHeight="1">
      <c r="A64" s="20">
        <v>56</v>
      </c>
      <c r="B64" s="21">
        <v>56</v>
      </c>
      <c r="C64" s="21">
        <v>1930211242</v>
      </c>
      <c r="D64" s="22" t="s">
        <v>75</v>
      </c>
      <c r="E64" s="23" t="s">
        <v>220</v>
      </c>
      <c r="F64" s="44" t="s">
        <v>221</v>
      </c>
      <c r="G64" s="21" t="s">
        <v>43</v>
      </c>
      <c r="H64" s="21">
        <v>7</v>
      </c>
      <c r="I64" s="21" t="s">
        <v>44</v>
      </c>
      <c r="J64" s="21">
        <v>7.5</v>
      </c>
      <c r="K64" s="21" t="s">
        <v>44</v>
      </c>
      <c r="L64" s="21" t="s">
        <v>44</v>
      </c>
      <c r="M64" s="21" t="s">
        <v>44</v>
      </c>
      <c r="N64" s="21" t="s">
        <v>44</v>
      </c>
      <c r="O64" s="21" t="s">
        <v>44</v>
      </c>
      <c r="P64" s="21">
        <v>7</v>
      </c>
      <c r="Q64" s="21">
        <v>7.2</v>
      </c>
      <c r="R64" s="24" t="s">
        <v>45</v>
      </c>
      <c r="S64" s="21">
        <v>0</v>
      </c>
    </row>
    <row r="65" spans="1:19" ht="17.25" customHeight="1">
      <c r="A65" s="20">
        <v>57</v>
      </c>
      <c r="B65" s="21">
        <v>57</v>
      </c>
      <c r="C65" s="21">
        <v>1930211243</v>
      </c>
      <c r="D65" s="22" t="s">
        <v>222</v>
      </c>
      <c r="E65" s="23" t="s">
        <v>223</v>
      </c>
      <c r="F65" s="44" t="s">
        <v>224</v>
      </c>
      <c r="G65" s="21" t="s">
        <v>43</v>
      </c>
      <c r="H65" s="21">
        <v>10</v>
      </c>
      <c r="I65" s="21" t="s">
        <v>44</v>
      </c>
      <c r="J65" s="21">
        <v>8.5</v>
      </c>
      <c r="K65" s="21" t="s">
        <v>44</v>
      </c>
      <c r="L65" s="21" t="s">
        <v>44</v>
      </c>
      <c r="M65" s="21" t="s">
        <v>44</v>
      </c>
      <c r="N65" s="21" t="s">
        <v>44</v>
      </c>
      <c r="O65" s="21" t="s">
        <v>44</v>
      </c>
      <c r="P65" s="21">
        <v>8</v>
      </c>
      <c r="Q65" s="21">
        <v>8.4</v>
      </c>
      <c r="R65" s="24" t="s">
        <v>61</v>
      </c>
      <c r="S65" s="21">
        <v>0</v>
      </c>
    </row>
    <row r="66" spans="1:19" ht="17.25" customHeight="1">
      <c r="A66" s="20">
        <v>58</v>
      </c>
      <c r="B66" s="21">
        <v>58</v>
      </c>
      <c r="C66" s="21">
        <v>1930211244</v>
      </c>
      <c r="D66" s="22" t="s">
        <v>225</v>
      </c>
      <c r="E66" s="23" t="s">
        <v>226</v>
      </c>
      <c r="F66" s="44">
        <v>33118</v>
      </c>
      <c r="G66" s="21" t="s">
        <v>43</v>
      </c>
      <c r="H66" s="21">
        <v>10</v>
      </c>
      <c r="I66" s="21" t="s">
        <v>44</v>
      </c>
      <c r="J66" s="21">
        <v>8.5</v>
      </c>
      <c r="K66" s="21" t="s">
        <v>44</v>
      </c>
      <c r="L66" s="21" t="s">
        <v>44</v>
      </c>
      <c r="M66" s="21" t="s">
        <v>44</v>
      </c>
      <c r="N66" s="21" t="s">
        <v>44</v>
      </c>
      <c r="O66" s="21" t="s">
        <v>44</v>
      </c>
      <c r="P66" s="21">
        <v>8.5</v>
      </c>
      <c r="Q66" s="21">
        <v>8.7</v>
      </c>
      <c r="R66" s="24" t="s">
        <v>84</v>
      </c>
      <c r="S66" s="21">
        <v>0</v>
      </c>
    </row>
    <row r="67" spans="1:19" ht="17.25" customHeight="1">
      <c r="A67" s="20">
        <v>59</v>
      </c>
      <c r="B67" s="21">
        <v>59</v>
      </c>
      <c r="C67" s="21">
        <v>1930211245</v>
      </c>
      <c r="D67" s="22" t="s">
        <v>227</v>
      </c>
      <c r="E67" s="23" t="s">
        <v>228</v>
      </c>
      <c r="F67" s="44" t="s">
        <v>229</v>
      </c>
      <c r="G67" s="21" t="s">
        <v>43</v>
      </c>
      <c r="H67" s="21">
        <v>8</v>
      </c>
      <c r="I67" s="21" t="s">
        <v>44</v>
      </c>
      <c r="J67" s="21">
        <v>8</v>
      </c>
      <c r="K67" s="21" t="s">
        <v>44</v>
      </c>
      <c r="L67" s="21" t="s">
        <v>44</v>
      </c>
      <c r="M67" s="21" t="s">
        <v>44</v>
      </c>
      <c r="N67" s="21" t="s">
        <v>44</v>
      </c>
      <c r="O67" s="21" t="s">
        <v>44</v>
      </c>
      <c r="P67" s="21">
        <v>8</v>
      </c>
      <c r="Q67" s="21">
        <v>8</v>
      </c>
      <c r="R67" s="24" t="s">
        <v>57</v>
      </c>
      <c r="S67" s="21">
        <v>0</v>
      </c>
    </row>
    <row r="68" spans="1:19" ht="17.25" customHeight="1">
      <c r="A68" s="20">
        <v>60</v>
      </c>
      <c r="B68" s="21">
        <v>60</v>
      </c>
      <c r="C68" s="21">
        <v>1930211246</v>
      </c>
      <c r="D68" s="22" t="s">
        <v>230</v>
      </c>
      <c r="E68" s="23" t="s">
        <v>231</v>
      </c>
      <c r="F68" s="44" t="s">
        <v>232</v>
      </c>
      <c r="G68" s="21" t="s">
        <v>43</v>
      </c>
      <c r="H68" s="21">
        <v>8</v>
      </c>
      <c r="I68" s="21" t="s">
        <v>44</v>
      </c>
      <c r="J68" s="21">
        <v>8</v>
      </c>
      <c r="K68" s="21" t="s">
        <v>44</v>
      </c>
      <c r="L68" s="21" t="s">
        <v>44</v>
      </c>
      <c r="M68" s="21" t="s">
        <v>44</v>
      </c>
      <c r="N68" s="21" t="s">
        <v>44</v>
      </c>
      <c r="O68" s="21" t="s">
        <v>44</v>
      </c>
      <c r="P68" s="21">
        <v>8</v>
      </c>
      <c r="Q68" s="21">
        <v>8</v>
      </c>
      <c r="R68" s="24" t="s">
        <v>57</v>
      </c>
      <c r="S68" s="21">
        <v>0</v>
      </c>
    </row>
    <row r="69" spans="1:19" ht="17.25" customHeight="1">
      <c r="A69" s="20">
        <v>61</v>
      </c>
      <c r="B69" s="21">
        <v>61</v>
      </c>
      <c r="C69" s="21">
        <v>1931211247</v>
      </c>
      <c r="D69" s="22" t="s">
        <v>233</v>
      </c>
      <c r="E69" s="23" t="s">
        <v>234</v>
      </c>
      <c r="F69" s="44" t="s">
        <v>235</v>
      </c>
      <c r="G69" s="21" t="s">
        <v>43</v>
      </c>
      <c r="H69" s="21">
        <v>8.5</v>
      </c>
      <c r="I69" s="21" t="s">
        <v>44</v>
      </c>
      <c r="J69" s="21">
        <v>8.5</v>
      </c>
      <c r="K69" s="21" t="s">
        <v>44</v>
      </c>
      <c r="L69" s="21" t="s">
        <v>44</v>
      </c>
      <c r="M69" s="21" t="s">
        <v>44</v>
      </c>
      <c r="N69" s="21" t="s">
        <v>44</v>
      </c>
      <c r="O69" s="21" t="s">
        <v>44</v>
      </c>
      <c r="P69" s="21">
        <v>8</v>
      </c>
      <c r="Q69" s="21">
        <v>8.2</v>
      </c>
      <c r="R69" s="24" t="s">
        <v>108</v>
      </c>
      <c r="S69" s="21">
        <v>0</v>
      </c>
    </row>
    <row r="70" spans="1:19" ht="17.25" customHeight="1">
      <c r="A70" s="20">
        <v>62</v>
      </c>
      <c r="B70" s="21">
        <v>62</v>
      </c>
      <c r="C70" s="21">
        <v>1931211249</v>
      </c>
      <c r="D70" s="22" t="s">
        <v>236</v>
      </c>
      <c r="E70" s="23" t="s">
        <v>237</v>
      </c>
      <c r="F70" s="44" t="s">
        <v>238</v>
      </c>
      <c r="G70" s="21" t="s">
        <v>43</v>
      </c>
      <c r="H70" s="21">
        <v>7.5</v>
      </c>
      <c r="I70" s="21" t="s">
        <v>44</v>
      </c>
      <c r="J70" s="21">
        <v>8</v>
      </c>
      <c r="K70" s="21" t="s">
        <v>44</v>
      </c>
      <c r="L70" s="21" t="s">
        <v>44</v>
      </c>
      <c r="M70" s="21" t="s">
        <v>44</v>
      </c>
      <c r="N70" s="21" t="s">
        <v>44</v>
      </c>
      <c r="O70" s="21" t="s">
        <v>44</v>
      </c>
      <c r="P70" s="21">
        <v>8</v>
      </c>
      <c r="Q70" s="21">
        <v>8</v>
      </c>
      <c r="R70" s="24" t="s">
        <v>57</v>
      </c>
      <c r="S70" s="21">
        <v>0</v>
      </c>
    </row>
    <row r="71" spans="1:19" ht="17.25" customHeight="1">
      <c r="A71" s="20">
        <v>63</v>
      </c>
      <c r="B71" s="21">
        <v>63</v>
      </c>
      <c r="C71" s="21">
        <v>1930211250</v>
      </c>
      <c r="D71" s="22" t="s">
        <v>239</v>
      </c>
      <c r="E71" s="23" t="s">
        <v>240</v>
      </c>
      <c r="F71" s="44" t="s">
        <v>241</v>
      </c>
      <c r="G71" s="21" t="s">
        <v>43</v>
      </c>
      <c r="H71" s="21">
        <v>9.5</v>
      </c>
      <c r="I71" s="21" t="s">
        <v>44</v>
      </c>
      <c r="J71" s="21">
        <v>8.5</v>
      </c>
      <c r="K71" s="21" t="s">
        <v>44</v>
      </c>
      <c r="L71" s="21" t="s">
        <v>44</v>
      </c>
      <c r="M71" s="21" t="s">
        <v>44</v>
      </c>
      <c r="N71" s="21" t="s">
        <v>44</v>
      </c>
      <c r="O71" s="21" t="s">
        <v>44</v>
      </c>
      <c r="P71" s="21">
        <v>7.5</v>
      </c>
      <c r="Q71" s="21">
        <v>8</v>
      </c>
      <c r="R71" s="24" t="s">
        <v>57</v>
      </c>
      <c r="S71" s="21">
        <v>0</v>
      </c>
    </row>
    <row r="72" spans="1:19" ht="17.25" customHeight="1">
      <c r="A72" s="20">
        <v>64</v>
      </c>
      <c r="B72" s="21">
        <v>64</v>
      </c>
      <c r="C72" s="21">
        <v>1930211251</v>
      </c>
      <c r="D72" s="22" t="s">
        <v>242</v>
      </c>
      <c r="E72" s="23" t="s">
        <v>240</v>
      </c>
      <c r="F72" s="44" t="s">
        <v>243</v>
      </c>
      <c r="G72" s="21" t="s">
        <v>43</v>
      </c>
      <c r="H72" s="21">
        <v>6</v>
      </c>
      <c r="I72" s="21" t="s">
        <v>44</v>
      </c>
      <c r="J72" s="21">
        <v>7.5</v>
      </c>
      <c r="K72" s="21" t="s">
        <v>44</v>
      </c>
      <c r="L72" s="21" t="s">
        <v>44</v>
      </c>
      <c r="M72" s="21" t="s">
        <v>44</v>
      </c>
      <c r="N72" s="21" t="s">
        <v>44</v>
      </c>
      <c r="O72" s="21" t="s">
        <v>44</v>
      </c>
      <c r="P72" s="21">
        <v>7.5</v>
      </c>
      <c r="Q72" s="21">
        <v>7.4</v>
      </c>
      <c r="R72" s="24" t="s">
        <v>129</v>
      </c>
      <c r="S72" s="21">
        <v>0</v>
      </c>
    </row>
    <row r="73" spans="1:19" ht="17.25" customHeight="1">
      <c r="A73" s="20">
        <v>65</v>
      </c>
      <c r="B73" s="21">
        <v>65</v>
      </c>
      <c r="C73" s="21">
        <v>1930211252</v>
      </c>
      <c r="D73" s="22" t="s">
        <v>244</v>
      </c>
      <c r="E73" s="23" t="s">
        <v>245</v>
      </c>
      <c r="F73" s="44" t="s">
        <v>246</v>
      </c>
      <c r="G73" s="21" t="s">
        <v>43</v>
      </c>
      <c r="H73" s="21">
        <v>7</v>
      </c>
      <c r="I73" s="21" t="s">
        <v>44</v>
      </c>
      <c r="J73" s="21">
        <v>7.5</v>
      </c>
      <c r="K73" s="21" t="s">
        <v>44</v>
      </c>
      <c r="L73" s="21" t="s">
        <v>44</v>
      </c>
      <c r="M73" s="21" t="s">
        <v>44</v>
      </c>
      <c r="N73" s="21" t="s">
        <v>44</v>
      </c>
      <c r="O73" s="21" t="s">
        <v>44</v>
      </c>
      <c r="P73" s="21">
        <v>7.5</v>
      </c>
      <c r="Q73" s="21">
        <v>7.5</v>
      </c>
      <c r="R73" s="24" t="s">
        <v>247</v>
      </c>
      <c r="S73" s="21">
        <v>0</v>
      </c>
    </row>
    <row r="74" spans="1:19" ht="17.25" customHeight="1">
      <c r="A74" s="20">
        <v>66</v>
      </c>
      <c r="B74" s="21">
        <v>66</v>
      </c>
      <c r="C74" s="21">
        <v>1930211253</v>
      </c>
      <c r="D74" s="22" t="s">
        <v>248</v>
      </c>
      <c r="E74" s="23" t="s">
        <v>249</v>
      </c>
      <c r="F74" s="44" t="s">
        <v>250</v>
      </c>
      <c r="G74" s="21" t="s">
        <v>43</v>
      </c>
      <c r="H74" s="21">
        <v>9</v>
      </c>
      <c r="I74" s="21" t="s">
        <v>44</v>
      </c>
      <c r="J74" s="21">
        <v>8</v>
      </c>
      <c r="K74" s="21" t="s">
        <v>44</v>
      </c>
      <c r="L74" s="21" t="s">
        <v>44</v>
      </c>
      <c r="M74" s="21" t="s">
        <v>44</v>
      </c>
      <c r="N74" s="21" t="s">
        <v>44</v>
      </c>
      <c r="O74" s="21" t="s">
        <v>44</v>
      </c>
      <c r="P74" s="21">
        <v>7.5</v>
      </c>
      <c r="Q74" s="21">
        <v>7.8</v>
      </c>
      <c r="R74" s="24" t="s">
        <v>77</v>
      </c>
      <c r="S74" s="21">
        <v>0</v>
      </c>
    </row>
    <row r="75" spans="1:19" ht="17.25" customHeight="1">
      <c r="A75" s="20">
        <v>67</v>
      </c>
      <c r="B75" s="21">
        <v>67</v>
      </c>
      <c r="C75" s="21">
        <v>1931211254</v>
      </c>
      <c r="D75" s="22" t="s">
        <v>251</v>
      </c>
      <c r="E75" s="23" t="s">
        <v>252</v>
      </c>
      <c r="F75" s="44" t="s">
        <v>253</v>
      </c>
      <c r="G75" s="21" t="s">
        <v>43</v>
      </c>
      <c r="H75" s="21">
        <v>10</v>
      </c>
      <c r="I75" s="21" t="s">
        <v>44</v>
      </c>
      <c r="J75" s="21">
        <v>8.5</v>
      </c>
      <c r="K75" s="21" t="s">
        <v>44</v>
      </c>
      <c r="L75" s="21" t="s">
        <v>44</v>
      </c>
      <c r="M75" s="21" t="s">
        <v>44</v>
      </c>
      <c r="N75" s="21" t="s">
        <v>44</v>
      </c>
      <c r="O75" s="21" t="s">
        <v>44</v>
      </c>
      <c r="P75" s="21">
        <v>8</v>
      </c>
      <c r="Q75" s="21">
        <v>8.4</v>
      </c>
      <c r="R75" s="24" t="s">
        <v>61</v>
      </c>
      <c r="S75" s="21">
        <v>0</v>
      </c>
    </row>
    <row r="76" spans="1:19" ht="17.25" customHeight="1">
      <c r="A76" s="20">
        <v>68</v>
      </c>
      <c r="B76" s="21">
        <v>68</v>
      </c>
      <c r="C76" s="21">
        <v>1931211255</v>
      </c>
      <c r="D76" s="22" t="s">
        <v>254</v>
      </c>
      <c r="E76" s="23" t="s">
        <v>255</v>
      </c>
      <c r="F76" s="44" t="s">
        <v>256</v>
      </c>
      <c r="G76" s="21" t="s">
        <v>43</v>
      </c>
      <c r="H76" s="21">
        <v>7.5</v>
      </c>
      <c r="I76" s="21" t="s">
        <v>44</v>
      </c>
      <c r="J76" s="21">
        <v>8</v>
      </c>
      <c r="K76" s="21" t="s">
        <v>44</v>
      </c>
      <c r="L76" s="21" t="s">
        <v>44</v>
      </c>
      <c r="M76" s="21" t="s">
        <v>44</v>
      </c>
      <c r="N76" s="21" t="s">
        <v>44</v>
      </c>
      <c r="O76" s="21" t="s">
        <v>44</v>
      </c>
      <c r="P76" s="21">
        <v>7.5</v>
      </c>
      <c r="Q76" s="21">
        <v>7.7</v>
      </c>
      <c r="R76" s="24" t="s">
        <v>213</v>
      </c>
      <c r="S76" s="21">
        <v>0</v>
      </c>
    </row>
    <row r="77" spans="1:19" ht="17.25" customHeight="1">
      <c r="A77" s="20">
        <v>69</v>
      </c>
      <c r="B77" s="21">
        <v>69</v>
      </c>
      <c r="C77" s="21">
        <v>1931211256</v>
      </c>
      <c r="D77" s="22" t="s">
        <v>257</v>
      </c>
      <c r="E77" s="23" t="s">
        <v>255</v>
      </c>
      <c r="F77" s="44" t="s">
        <v>258</v>
      </c>
      <c r="G77" s="21" t="s">
        <v>43</v>
      </c>
      <c r="H77" s="21">
        <v>9.5</v>
      </c>
      <c r="I77" s="21" t="s">
        <v>44</v>
      </c>
      <c r="J77" s="21">
        <v>8.5</v>
      </c>
      <c r="K77" s="21" t="s">
        <v>44</v>
      </c>
      <c r="L77" s="21" t="s">
        <v>44</v>
      </c>
      <c r="M77" s="21" t="s">
        <v>44</v>
      </c>
      <c r="N77" s="21" t="s">
        <v>44</v>
      </c>
      <c r="O77" s="21" t="s">
        <v>44</v>
      </c>
      <c r="P77" s="21">
        <v>7.5</v>
      </c>
      <c r="Q77" s="21">
        <v>8</v>
      </c>
      <c r="R77" s="24" t="s">
        <v>57</v>
      </c>
      <c r="S77" s="21">
        <v>0</v>
      </c>
    </row>
    <row r="78" spans="1:19" ht="17.25" customHeight="1">
      <c r="A78" s="20">
        <v>70</v>
      </c>
      <c r="B78" s="21">
        <v>70</v>
      </c>
      <c r="C78" s="21">
        <v>1931211257</v>
      </c>
      <c r="D78" s="22" t="s">
        <v>259</v>
      </c>
      <c r="E78" s="23" t="s">
        <v>260</v>
      </c>
      <c r="F78" s="44" t="s">
        <v>159</v>
      </c>
      <c r="G78" s="21" t="s">
        <v>43</v>
      </c>
      <c r="H78" s="21">
        <v>9.5</v>
      </c>
      <c r="I78" s="21" t="s">
        <v>44</v>
      </c>
      <c r="J78" s="21">
        <v>8.5</v>
      </c>
      <c r="K78" s="21" t="s">
        <v>44</v>
      </c>
      <c r="L78" s="21" t="s">
        <v>44</v>
      </c>
      <c r="M78" s="21" t="s">
        <v>44</v>
      </c>
      <c r="N78" s="21" t="s">
        <v>44</v>
      </c>
      <c r="O78" s="21" t="s">
        <v>44</v>
      </c>
      <c r="P78" s="21">
        <v>5</v>
      </c>
      <c r="Q78" s="21">
        <v>6.5</v>
      </c>
      <c r="R78" s="24" t="s">
        <v>147</v>
      </c>
      <c r="S78" s="21">
        <v>0</v>
      </c>
    </row>
    <row r="79" spans="1:19" ht="17.25" customHeight="1">
      <c r="A79" s="20">
        <v>71</v>
      </c>
      <c r="B79" s="21">
        <v>71</v>
      </c>
      <c r="C79" s="21">
        <v>1930211110</v>
      </c>
      <c r="D79" s="22" t="s">
        <v>261</v>
      </c>
      <c r="E79" s="23" t="s">
        <v>262</v>
      </c>
      <c r="F79" s="44" t="s">
        <v>164</v>
      </c>
      <c r="G79" s="21" t="s">
        <v>43</v>
      </c>
      <c r="H79" s="21">
        <v>0</v>
      </c>
      <c r="I79" s="21" t="s">
        <v>44</v>
      </c>
      <c r="J79" s="21">
        <v>0</v>
      </c>
      <c r="K79" s="21" t="s">
        <v>44</v>
      </c>
      <c r="L79" s="21" t="s">
        <v>44</v>
      </c>
      <c r="M79" s="21" t="s">
        <v>44</v>
      </c>
      <c r="N79" s="21" t="s">
        <v>44</v>
      </c>
      <c r="O79" s="21" t="s">
        <v>44</v>
      </c>
      <c r="P79" s="21" t="s">
        <v>263</v>
      </c>
      <c r="Q79" s="21">
        <v>0</v>
      </c>
      <c r="R79" s="24" t="s">
        <v>204</v>
      </c>
      <c r="S79" s="21">
        <v>0</v>
      </c>
    </row>
    <row r="80" spans="1:19" ht="17.25" customHeight="1">
      <c r="A80" s="20">
        <v>72</v>
      </c>
      <c r="B80" s="21">
        <v>72</v>
      </c>
      <c r="C80" s="21">
        <v>1930211258</v>
      </c>
      <c r="D80" s="22" t="s">
        <v>264</v>
      </c>
      <c r="E80" s="23" t="s">
        <v>265</v>
      </c>
      <c r="F80" s="44" t="s">
        <v>266</v>
      </c>
      <c r="G80" s="21" t="s">
        <v>43</v>
      </c>
      <c r="H80" s="21">
        <v>9.5</v>
      </c>
      <c r="I80" s="21" t="s">
        <v>44</v>
      </c>
      <c r="J80" s="21">
        <v>8.5</v>
      </c>
      <c r="K80" s="21" t="s">
        <v>44</v>
      </c>
      <c r="L80" s="21" t="s">
        <v>44</v>
      </c>
      <c r="M80" s="21" t="s">
        <v>44</v>
      </c>
      <c r="N80" s="21" t="s">
        <v>44</v>
      </c>
      <c r="O80" s="21" t="s">
        <v>44</v>
      </c>
      <c r="P80" s="21">
        <v>8.5</v>
      </c>
      <c r="Q80" s="21">
        <v>8.6</v>
      </c>
      <c r="R80" s="24" t="s">
        <v>92</v>
      </c>
      <c r="S80" s="21">
        <v>0</v>
      </c>
    </row>
    <row r="81" spans="1:19" s="27" customFormat="1" ht="6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ht="15.75" customHeight="1">
      <c r="A82" s="26"/>
      <c r="B82" s="26"/>
      <c r="C82" s="77" t="s">
        <v>21</v>
      </c>
      <c r="D82" s="77"/>
      <c r="E82" s="77"/>
      <c r="F82" s="77"/>
      <c r="G82" s="77"/>
      <c r="H82" s="77"/>
      <c r="I82" s="77"/>
      <c r="J82" s="77"/>
      <c r="K82" s="77"/>
      <c r="L82" s="78"/>
      <c r="M82" s="26"/>
      <c r="N82" s="26"/>
      <c r="O82" s="26"/>
      <c r="P82" s="26"/>
      <c r="Q82" s="26"/>
      <c r="R82" s="28"/>
      <c r="S82" s="29"/>
    </row>
    <row r="83" spans="1:19" ht="24">
      <c r="A83" s="26"/>
      <c r="B83" s="26"/>
      <c r="C83" s="30" t="s">
        <v>2</v>
      </c>
      <c r="D83" s="45" t="s">
        <v>22</v>
      </c>
      <c r="E83" s="46"/>
      <c r="F83" s="47"/>
      <c r="G83" s="16" t="s">
        <v>23</v>
      </c>
      <c r="H83" s="48" t="s">
        <v>24</v>
      </c>
      <c r="I83" s="49"/>
      <c r="J83" s="50" t="s">
        <v>25</v>
      </c>
      <c r="K83" s="50"/>
      <c r="L83" s="17"/>
      <c r="M83" s="26"/>
      <c r="N83" s="26"/>
      <c r="O83" s="26"/>
      <c r="P83" s="26"/>
      <c r="Q83" s="26"/>
      <c r="R83" s="28"/>
      <c r="S83" s="29"/>
    </row>
    <row r="84" spans="1:19" ht="12.75" customHeight="1">
      <c r="A84" s="26"/>
      <c r="B84" s="26"/>
      <c r="C84" s="31">
        <v>1</v>
      </c>
      <c r="D84" s="79" t="s">
        <v>26</v>
      </c>
      <c r="E84" s="80"/>
      <c r="F84" s="32"/>
      <c r="G84" s="31">
        <f>COUNTIF($Q$9:$Q$80,"&gt;=4")</f>
        <v>70</v>
      </c>
      <c r="H84" s="81">
        <f>G84/$G$86</f>
        <v>0.9722222222222222</v>
      </c>
      <c r="I84" s="82"/>
      <c r="J84" s="83"/>
      <c r="K84" s="83"/>
      <c r="L84" s="11"/>
      <c r="M84" s="26"/>
      <c r="N84" s="26"/>
      <c r="O84" s="26"/>
      <c r="P84" s="26"/>
      <c r="Q84" s="26"/>
      <c r="R84" s="28"/>
      <c r="S84" s="29"/>
    </row>
    <row r="85" spans="1:19" ht="12.75" customHeight="1">
      <c r="A85" s="26"/>
      <c r="B85" s="26"/>
      <c r="C85" s="31">
        <v>2</v>
      </c>
      <c r="D85" s="79" t="s">
        <v>27</v>
      </c>
      <c r="E85" s="80"/>
      <c r="F85" s="32"/>
      <c r="G85" s="31">
        <f>COUNTIF($Q$9:$Q$80,"&lt;4")</f>
        <v>2</v>
      </c>
      <c r="H85" s="81">
        <f>G85/$G$86</f>
        <v>0.027777777777777776</v>
      </c>
      <c r="I85" s="82"/>
      <c r="J85" s="83"/>
      <c r="K85" s="83"/>
      <c r="L85" s="11"/>
      <c r="M85" s="26"/>
      <c r="N85" s="26"/>
      <c r="O85" s="26"/>
      <c r="P85" s="26"/>
      <c r="Q85" s="26"/>
      <c r="R85" s="28"/>
      <c r="S85" s="29"/>
    </row>
    <row r="86" spans="1:19" ht="12.75" customHeight="1">
      <c r="A86" s="26"/>
      <c r="B86" s="26"/>
      <c r="C86" s="67" t="s">
        <v>28</v>
      </c>
      <c r="D86" s="68"/>
      <c r="E86" s="68"/>
      <c r="F86" s="69"/>
      <c r="G86" s="33">
        <f>SUM(G84:G85)</f>
        <v>72</v>
      </c>
      <c r="H86" s="85">
        <f>SUM(H84:I85)</f>
        <v>1</v>
      </c>
      <c r="I86" s="86"/>
      <c r="J86" s="83"/>
      <c r="K86" s="83"/>
      <c r="L86" s="11"/>
      <c r="M86" s="26"/>
      <c r="N86" s="26"/>
      <c r="O86" s="26"/>
      <c r="P86" s="26"/>
      <c r="Q86" s="26"/>
      <c r="R86" s="28"/>
      <c r="S86" s="29"/>
    </row>
    <row r="87" spans="1:19" ht="12.75" customHeight="1">
      <c r="A87" s="26"/>
      <c r="B87" s="26"/>
      <c r="P87" s="87" t="str">
        <f ca="1">"Đà Nẵng, "&amp;TEXT(TODAY(),"dd/mm/yyyy")</f>
        <v>Đà Nẵng, 22/01/2015</v>
      </c>
      <c r="Q87" s="87"/>
      <c r="R87" s="87"/>
      <c r="S87" s="87"/>
    </row>
    <row r="88" spans="1:19" ht="12.75" customHeight="1">
      <c r="A88" s="26"/>
      <c r="B88" s="26"/>
      <c r="C88" s="34" t="s">
        <v>29</v>
      </c>
      <c r="E88" s="26" t="s">
        <v>268</v>
      </c>
      <c r="F88" s="28"/>
      <c r="G88" s="28"/>
      <c r="H88" s="34" t="s">
        <v>269</v>
      </c>
      <c r="I88" s="25"/>
      <c r="J88" s="25"/>
      <c r="K88" s="26"/>
      <c r="L88" s="34"/>
      <c r="P88" s="53" t="s">
        <v>30</v>
      </c>
      <c r="Q88" s="53"/>
      <c r="R88" s="53"/>
      <c r="S88" s="53"/>
    </row>
    <row r="89" spans="1:18" ht="12" customHeight="1">
      <c r="A89" s="26"/>
      <c r="B89" s="26"/>
      <c r="I89" s="37"/>
      <c r="J89" s="25"/>
      <c r="K89" s="38"/>
      <c r="P89" s="25"/>
      <c r="Q89" s="39"/>
      <c r="R89" s="39"/>
    </row>
    <row r="90" spans="1:18" ht="9.75" customHeight="1">
      <c r="A90" s="26"/>
      <c r="B90" s="26"/>
      <c r="R90" s="11"/>
    </row>
    <row r="91" spans="1:12" ht="8.25" customHeight="1">
      <c r="A91" s="26"/>
      <c r="B91" s="26"/>
      <c r="G91" s="26"/>
      <c r="L91" s="34"/>
    </row>
    <row r="92" spans="1:12" ht="12">
      <c r="A92" s="26"/>
      <c r="B92" s="26"/>
      <c r="G92" s="26"/>
      <c r="L92" s="34"/>
    </row>
    <row r="93" spans="1:2" ht="12">
      <c r="A93" s="26"/>
      <c r="B93" s="26"/>
    </row>
    <row r="94" spans="1:19" s="42" customFormat="1" ht="12.75" customHeight="1">
      <c r="A94" s="41" t="s">
        <v>31</v>
      </c>
      <c r="C94" s="43" t="s">
        <v>32</v>
      </c>
      <c r="D94" s="41"/>
      <c r="E94" s="43" t="s">
        <v>270</v>
      </c>
      <c r="F94" s="41"/>
      <c r="G94" s="41"/>
      <c r="H94" s="43" t="s">
        <v>271</v>
      </c>
      <c r="I94" s="41"/>
      <c r="J94" s="41"/>
      <c r="K94" s="41"/>
      <c r="L94" s="41"/>
      <c r="M94" s="41"/>
      <c r="N94" s="41"/>
      <c r="O94" s="41"/>
      <c r="P94" s="84" t="s">
        <v>33</v>
      </c>
      <c r="Q94" s="84"/>
      <c r="R94" s="84"/>
      <c r="S94" s="84"/>
    </row>
  </sheetData>
  <sheetProtection/>
  <mergeCells count="30">
    <mergeCell ref="P94:S94"/>
    <mergeCell ref="C86:F86"/>
    <mergeCell ref="H86:I86"/>
    <mergeCell ref="J86:K86"/>
    <mergeCell ref="P87:S87"/>
    <mergeCell ref="P88:S88"/>
    <mergeCell ref="A7:A8"/>
    <mergeCell ref="C82:L82"/>
    <mergeCell ref="D84:E84"/>
    <mergeCell ref="H84:I84"/>
    <mergeCell ref="J84:K84"/>
    <mergeCell ref="D85:E85"/>
    <mergeCell ref="H85:I85"/>
    <mergeCell ref="J85:K85"/>
    <mergeCell ref="D6:E8"/>
    <mergeCell ref="F6:F8"/>
    <mergeCell ref="G6:G8"/>
    <mergeCell ref="H6:P6"/>
    <mergeCell ref="Q6:R7"/>
    <mergeCell ref="S6:S8"/>
    <mergeCell ref="D83:F83"/>
    <mergeCell ref="H83:I83"/>
    <mergeCell ref="J83:K83"/>
    <mergeCell ref="B1:D1"/>
    <mergeCell ref="E1:S1"/>
    <mergeCell ref="B2:D2"/>
    <mergeCell ref="E2:Q2"/>
    <mergeCell ref="B3:Q3"/>
    <mergeCell ref="B6:B8"/>
    <mergeCell ref="C6:C8"/>
  </mergeCells>
  <conditionalFormatting sqref="R82:S86 C9:G80">
    <cfRule type="cellIs" priority="3" dxfId="2" operator="equal" stopIfTrue="1">
      <formula>0</formula>
    </cfRule>
  </conditionalFormatting>
  <conditionalFormatting sqref="B81:R81 S9:S81">
    <cfRule type="cellIs" priority="2" dxfId="1" operator="equal" stopIfTrue="1">
      <formula>0</formula>
    </cfRule>
  </conditionalFormatting>
  <conditionalFormatting sqref="Q9:Q8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cp:lastPrinted>2015-01-20T03:42:03Z</cp:lastPrinted>
  <dcterms:created xsi:type="dcterms:W3CDTF">2015-01-20T03:40:51Z</dcterms:created>
  <dcterms:modified xsi:type="dcterms:W3CDTF">2015-01-22T00:20:45Z</dcterms:modified>
  <cp:category/>
  <cp:version/>
  <cp:contentType/>
  <cp:contentStatus/>
</cp:coreProperties>
</file>