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62F2945-B2AE-4BB8-A7FE-8FEF4B23D6B2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3.06 - 21.07" sheetId="1" r:id="rId1"/>
  </sheets>
  <definedNames>
    <definedName name="_Fill">#REF!</definedName>
    <definedName name="_Order1">255</definedName>
    <definedName name="_Order2">255</definedName>
    <definedName name="_Sort">#REF!</definedName>
    <definedName name="h">{"'Sheet1'!$L$16"}</definedName>
    <definedName name="HTML_CodePage">950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0</definedName>
    <definedName name="HTML_LineBefore">0</definedName>
    <definedName name="HTML_Name">"J.C.WONG"</definedName>
    <definedName name="HTML_OBDlg2">1</definedName>
    <definedName name="HTML_OBDlg4">1</definedName>
    <definedName name="HTML_OS">0</definedName>
    <definedName name="HTML_PathFile">"C:\2689\Q\國內\00q3961台化龍德PTA3建造\MyHTML.htm"</definedName>
    <definedName name="HTML_Title">"00Q3961-SUM"</definedName>
    <definedName name="huy">{"'Sheet1'!$L$16"}</definedName>
    <definedName name="tkb">{"'Sheet1'!$L$16"}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8" i="1" l="1"/>
  <c r="D49" i="1"/>
  <c r="E49" i="1" s="1"/>
  <c r="F49" i="1" s="1"/>
  <c r="G49" i="1" s="1"/>
  <c r="H49" i="1" s="1"/>
  <c r="I49" i="1" s="1"/>
  <c r="D4" i="1"/>
  <c r="E4" i="1" s="1"/>
  <c r="F4" i="1" s="1"/>
  <c r="G4" i="1" s="1"/>
  <c r="H4" i="1" s="1"/>
  <c r="I4" i="1" s="1"/>
  <c r="C13" i="1" s="1"/>
  <c r="D13" i="1" s="1"/>
  <c r="E13" i="1" s="1"/>
  <c r="F13" i="1" s="1"/>
  <c r="G13" i="1" s="1"/>
  <c r="H13" i="1" s="1"/>
  <c r="I13" i="1" s="1"/>
  <c r="C22" i="1" s="1"/>
  <c r="D22" i="1" s="1"/>
  <c r="E22" i="1" s="1"/>
  <c r="F22" i="1" s="1"/>
  <c r="G22" i="1" s="1"/>
  <c r="H22" i="1" s="1"/>
  <c r="I22" i="1" s="1"/>
  <c r="C31" i="1" s="1"/>
  <c r="D31" i="1" s="1"/>
  <c r="E31" i="1" s="1"/>
  <c r="F31" i="1" s="1"/>
  <c r="G31" i="1" s="1"/>
  <c r="H31" i="1" s="1"/>
  <c r="I31" i="1" s="1"/>
  <c r="C40" i="1" s="1"/>
  <c r="D40" i="1" s="1"/>
  <c r="E40" i="1" s="1"/>
  <c r="F40" i="1" s="1"/>
  <c r="G40" i="1" s="1"/>
  <c r="H40" i="1" s="1"/>
  <c r="I40" i="1" s="1"/>
</calcChain>
</file>

<file path=xl/sharedStrings.xml><?xml version="1.0" encoding="utf-8"?>
<sst xmlns="http://schemas.openxmlformats.org/spreadsheetml/2006/main" count="132" uniqueCount="36">
  <si>
    <t>TRƯỜNG ĐẠI HỌC DUY TÂN</t>
  </si>
  <si>
    <t>THỜI KHÓA BIỂU HỆ TIẾN SĨ</t>
  </si>
  <si>
    <t>BAN SAU ĐẠI HỌC</t>
  </si>
  <si>
    <t>NGÀNH: Vật lý lý thuyết và vật lý toán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</si>
  <si>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</si>
  <si>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</si>
  <si>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</si>
  <si>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</si>
  <si>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</si>
  <si>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</si>
  <si>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</si>
  <si>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</si>
  <si>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</si>
  <si>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 - 11h)</t>
  </si>
  <si>
    <t>Lý thuyết lượng tử bán dẫn</t>
  </si>
  <si>
    <t>Online: https://duytan.zoom.us/j/96126789443?pwd=SkxCWFJVYzVXZVZVSjJXVnJLUVRUUT09</t>
  </si>
  <si>
    <t>Online: https://duytan.zoom.us/j/95825821535?pwd=V0YzTTZreWo1UTN1MndEL3ltM09PUT09</t>
  </si>
  <si>
    <t>Chiều
(13h - 17h)</t>
  </si>
  <si>
    <t>Vật lý của các 
hệ điện tử 
tương quan mạnh</t>
  </si>
  <si>
    <r>
      <rPr>
        <i/>
        <sz val="8"/>
        <rFont val="Times New Roman"/>
        <family val="1"/>
        <charset val="1"/>
      </rPr>
      <t xml:space="preserve">Online: </t>
    </r>
    <r>
      <rPr>
        <i/>
        <sz val="8"/>
        <color rgb="FF0000FF"/>
        <rFont val="Times New Roman"/>
        <family val="1"/>
        <charset val="1"/>
      </rPr>
      <t>https://duytan.zoom.us/j/91912339596?pwd=UmsyUWtuOU4wL3VQeExnU3NIRDNEdz09</t>
    </r>
  </si>
  <si>
    <r>
      <rPr>
        <i/>
        <sz val="8"/>
        <rFont val="Times New Roman"/>
        <family val="1"/>
        <charset val="1"/>
      </rPr>
      <t>Online:</t>
    </r>
    <r>
      <rPr>
        <i/>
        <sz val="8"/>
        <color rgb="FF0000FF"/>
        <rFont val="Times New Roman"/>
        <family val="1"/>
        <charset val="1"/>
      </rPr>
      <t>https://duytan.zoom.us/j/91912339596?pwd=UmsyUWtuOU4wL3VQeExnU3NIRDNEdz09</t>
    </r>
  </si>
  <si>
    <t>Tối
(18h - 21h)</t>
  </si>
  <si>
    <t>Sáng
(8h - 11h)</t>
  </si>
  <si>
    <t>Online: https://duytan.zoom.us/j/91912339596?pwd=UmsyUWtuOU4wL3VQeExnU3NIRDNEdz09</t>
  </si>
  <si>
    <t>Chiều
(14h - 16h)</t>
  </si>
  <si>
    <t xml:space="preserve">Môn: Lý thuyết chất rắn nâng cao </t>
  </si>
  <si>
    <t>Môn: Vật lý của các hệ điện tử tương quan mạnh</t>
  </si>
  <si>
    <t xml:space="preserve">Giảng viên: </t>
  </si>
  <si>
    <t>Nguyễn Ngọc Hiếu</t>
  </si>
  <si>
    <t>Phan Văn Nhâm</t>
  </si>
  <si>
    <t>Điện thoại:</t>
  </si>
  <si>
    <t>0948959559</t>
  </si>
  <si>
    <t>0982058820</t>
  </si>
  <si>
    <t>Môn: Lý thuyết Lượng tử Bán dẫn</t>
  </si>
  <si>
    <t xml:space="preserve">Hồ Khắc Hiếu </t>
  </si>
  <si>
    <t>0983036087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</si>
</sst>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163"/>
    </font>
    <font>
      <sz val="12"/>
      <name val="VNtimes new roman"/>
      <family val="2"/>
      <charset val="1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3"/>
      <name val="Times New Roman"/>
      <family val="1"/>
      <charset val="1"/>
    </font>
    <font>
      <b/>
      <sz val="9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1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i/>
      <sz val="8"/>
      <name val="Times New Roman"/>
      <family val="1"/>
      <charset val="1"/>
    </font>
    <font>
      <i/>
      <sz val="8"/>
      <color rgb="FF0000FF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b/>
      <u/>
      <sz val="11"/>
      <color rgb="FFFF0000"/>
      <name val="Times New Roman"/>
      <family val="1"/>
      <charset val="1"/>
    </font>
    <font>
      <u/>
      <sz val="11"/>
      <color rgb="FF0563C1"/>
      <name val="Calibri"/>
      <family val="2"/>
      <charset val="16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8" fillId="0" borderId="0" applyBorder="0" applyProtection="0"/>
    <xf numFmtId="0" fontId="1" fillId="0" borderId="0"/>
  </cellStyleXfs>
  <cellXfs count="50">
    <xf numFmtId="0" fontId="0" fillId="0" borderId="0" xfId="0"/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9" fillId="0" borderId="15" xfId="2" applyFont="1" applyBorder="1" applyAlignment="1" applyProtection="1">
      <alignment horizontal="center" vertical="center"/>
      <protection locked="0"/>
    </xf>
    <xf numFmtId="0" fontId="9" fillId="0" borderId="15" xfId="2" applyFont="1" applyBorder="1" applyAlignment="1" applyProtection="1">
      <alignment horizontal="center" vertical="center" wrapText="1"/>
      <protection locked="0"/>
    </xf>
    <xf numFmtId="0" fontId="9" fillId="0" borderId="16" xfId="2" applyFont="1" applyBorder="1" applyAlignment="1" applyProtection="1">
      <alignment horizontal="center" vertical="center" wrapText="1"/>
      <protection locked="0"/>
    </xf>
    <xf numFmtId="0" fontId="10" fillId="0" borderId="14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 wrapText="1"/>
      <protection locked="0"/>
    </xf>
    <xf numFmtId="0" fontId="11" fillId="0" borderId="19" xfId="2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9" fillId="0" borderId="10" xfId="2" applyFont="1" applyBorder="1" applyAlignment="1" applyProtection="1">
      <alignment horizontal="center" vertical="center"/>
      <protection locked="0"/>
    </xf>
    <xf numFmtId="0" fontId="10" fillId="0" borderId="10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6" fillId="0" borderId="22" xfId="2" applyFont="1" applyBorder="1" applyAlignment="1" applyProtection="1">
      <alignment horizontal="left" vertical="center" indent="1"/>
      <protection locked="0"/>
    </xf>
    <xf numFmtId="0" fontId="16" fillId="0" borderId="23" xfId="2" applyFont="1" applyBorder="1" applyAlignment="1" applyProtection="1">
      <alignment vertical="center"/>
      <protection locked="0"/>
    </xf>
    <xf numFmtId="0" fontId="16" fillId="0" borderId="0" xfId="2" applyFont="1" applyAlignment="1" applyProtection="1">
      <alignment horizontal="left" vertical="center" indent="1"/>
      <protection locked="0"/>
    </xf>
    <xf numFmtId="0" fontId="16" fillId="0" borderId="24" xfId="2" applyFont="1" applyBorder="1" applyAlignment="1" applyProtection="1">
      <alignment horizontal="left" vertical="center" indent="1"/>
      <protection locked="0"/>
    </xf>
    <xf numFmtId="0" fontId="17" fillId="0" borderId="25" xfId="1" applyFont="1" applyBorder="1" applyAlignment="1" applyProtection="1">
      <alignment horizontal="left" vertical="center"/>
      <protection locked="0"/>
    </xf>
    <xf numFmtId="14" fontId="9" fillId="0" borderId="3" xfId="2" applyNumberFormat="1" applyFont="1" applyBorder="1" applyAlignment="1" applyProtection="1">
      <alignment horizontal="center" vertical="center"/>
      <protection locked="0"/>
    </xf>
    <xf numFmtId="14" fontId="9" fillId="0" borderId="4" xfId="2" applyNumberFormat="1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10" fillId="0" borderId="12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vertical="top" wrapText="1"/>
      <protection locked="0"/>
    </xf>
  </cellXfs>
  <cellStyles count="3">
    <cellStyle name="Hyperlink" xfId="1" builtinId="8"/>
    <cellStyle name="Normal" xfId="0" builtinId="0"/>
    <cellStyle name="Normal 4 2" xfId="2" xr:uid="{00000000-0005-0000-0000-000006000000}"/>
  </cellStyles>
  <dxfs count="12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uytan.zoom.us/j/91912339596?pwd=UmsyUWtuOU4wL3VQeExnU3NIRDNEdz09" TargetMode="External"/><Relationship Id="rId3" Type="http://schemas.openxmlformats.org/officeDocument/2006/relationships/hyperlink" Target="https://duytan.zoom.us/j/91912339596?pwd=UmsyUWtuOU4wL3VQeExnU3NIRDNEdz09" TargetMode="External"/><Relationship Id="rId7" Type="http://schemas.openxmlformats.org/officeDocument/2006/relationships/hyperlink" Target="https://duytan.zoom.us/j/91912339596?pwd=UmsyUWtuOU4wL3VQeExnU3NIRDNEdz0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uytan.zoom.us/j/91912339596?pwd=UmsyUWtuOU4wL3VQeExnU3NIRDNEdz09" TargetMode="External"/><Relationship Id="rId1" Type="http://schemas.openxmlformats.org/officeDocument/2006/relationships/hyperlink" Target="https://duytan.zoom.us/j/91912339596?pwd=UmsyUWtuOU4wL3VQeExnU3NIRDNEdz09" TargetMode="External"/><Relationship Id="rId6" Type="http://schemas.openxmlformats.org/officeDocument/2006/relationships/hyperlink" Target="https://duytan.zoom.us/j/91912339596?pwd=UmsyUWtuOU4wL3VQeExnU3NIRDNEdz09" TargetMode="External"/><Relationship Id="rId11" Type="http://schemas.openxmlformats.org/officeDocument/2006/relationships/hyperlink" Target="https://duytan.zoom.us/j/91912339596?pwd=UmsyUWtuOU4wL3VQeExnU3NIRDNEdz09" TargetMode="External"/><Relationship Id="rId5" Type="http://schemas.openxmlformats.org/officeDocument/2006/relationships/hyperlink" Target="https://duytan.zoom.us/j/91912339596?pwd=UmsyUWtuOU4wL3VQeExnU3NIRDNEdz09" TargetMode="External"/><Relationship Id="rId10" Type="http://schemas.openxmlformats.org/officeDocument/2006/relationships/hyperlink" Target="https://duytan.zoom.us/j/91912339596?pwd=UmsyUWtuOU4wL3VQeExnU3NIRDNEdz09" TargetMode="External"/><Relationship Id="rId4" Type="http://schemas.openxmlformats.org/officeDocument/2006/relationships/hyperlink" Target="https://duytan.zoom.us/j/91912339596?pwd=UmsyUWtuOU4wL3VQeExnU3NIRDNEdz09" TargetMode="External"/><Relationship Id="rId9" Type="http://schemas.openxmlformats.org/officeDocument/2006/relationships/hyperlink" Target="https://duytan.zoom.us/j/91912339596?pwd=UmsyUWtuOU4wL3VQeExnU3NIRDNEd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="70" zoomScaleNormal="70" workbookViewId="0">
      <selection activeCell="I52" sqref="I52"/>
    </sheetView>
  </sheetViews>
  <sheetFormatPr defaultColWidth="8.6640625" defaultRowHeight="14.4"/>
  <cols>
    <col min="1" max="1" width="5.88671875" customWidth="1"/>
    <col min="2" max="2" width="13" customWidth="1"/>
    <col min="3" max="3" width="19.5546875" customWidth="1"/>
    <col min="4" max="9" width="18.109375" customWidth="1"/>
  </cols>
  <sheetData>
    <row r="1" spans="1:9" ht="17.399999999999999">
      <c r="A1" s="39" t="s">
        <v>0</v>
      </c>
      <c r="B1" s="39"/>
      <c r="C1" s="39"/>
      <c r="D1" s="40" t="s">
        <v>1</v>
      </c>
      <c r="E1" s="40"/>
      <c r="F1" s="40"/>
      <c r="G1" s="40"/>
      <c r="H1" s="40"/>
      <c r="I1" s="40"/>
    </row>
    <row r="2" spans="1:9" ht="16.8">
      <c r="A2" s="41" t="s">
        <v>2</v>
      </c>
      <c r="B2" s="41"/>
      <c r="C2" s="41"/>
      <c r="D2" s="42" t="s">
        <v>3</v>
      </c>
      <c r="E2" s="42"/>
      <c r="F2" s="42"/>
      <c r="G2" s="42"/>
      <c r="H2" s="42"/>
      <c r="I2" s="42"/>
    </row>
    <row r="3" spans="1:9" ht="16.2">
      <c r="A3" s="1"/>
      <c r="B3" s="1"/>
      <c r="C3" s="2"/>
      <c r="D3" s="2"/>
      <c r="E3" s="2"/>
      <c r="F3" s="2"/>
      <c r="G3" s="3"/>
      <c r="H3" s="3"/>
      <c r="I3" s="3"/>
    </row>
    <row r="4" spans="1:9" ht="15.75" customHeight="1">
      <c r="A4" s="43" t="s">
        <v>4</v>
      </c>
      <c r="B4" s="44" t="s">
        <v>5</v>
      </c>
      <c r="C4" s="34">
        <v>45446</v>
      </c>
      <c r="D4" s="34">
        <f t="shared" ref="D4:I4" si="0">C4+1</f>
        <v>45447</v>
      </c>
      <c r="E4" s="34">
        <f t="shared" si="0"/>
        <v>45448</v>
      </c>
      <c r="F4" s="34">
        <f t="shared" si="0"/>
        <v>45449</v>
      </c>
      <c r="G4" s="34">
        <f t="shared" si="0"/>
        <v>45450</v>
      </c>
      <c r="H4" s="34">
        <f t="shared" si="0"/>
        <v>45451</v>
      </c>
      <c r="I4" s="35">
        <f t="shared" si="0"/>
        <v>45452</v>
      </c>
    </row>
    <row r="5" spans="1:9" ht="15" thickTop="1">
      <c r="A5" s="43"/>
      <c r="B5" s="44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5" t="s">
        <v>12</v>
      </c>
    </row>
    <row r="6" spans="1:9" ht="31.5" customHeight="1" thickBot="1">
      <c r="A6" s="45">
        <v>1</v>
      </c>
      <c r="B6" s="46" t="s">
        <v>13</v>
      </c>
      <c r="C6" s="37" t="s">
        <v>14</v>
      </c>
      <c r="D6" s="7"/>
      <c r="E6" s="7"/>
      <c r="F6" s="7"/>
      <c r="G6" s="37" t="s">
        <v>14</v>
      </c>
      <c r="H6" s="7"/>
      <c r="I6" s="8"/>
    </row>
    <row r="7" spans="1:9" ht="52.2" thickTop="1" thickBot="1">
      <c r="A7" s="45"/>
      <c r="B7" s="46"/>
      <c r="C7" s="9" t="s">
        <v>15</v>
      </c>
      <c r="D7" s="10"/>
      <c r="E7" s="10"/>
      <c r="F7" s="10"/>
      <c r="G7" s="9" t="s">
        <v>16</v>
      </c>
      <c r="H7" s="10"/>
      <c r="I7" s="11"/>
    </row>
    <row r="8" spans="1:9" ht="47.25" customHeight="1" thickTop="1" thickBot="1">
      <c r="A8" s="45"/>
      <c r="B8" s="47" t="s">
        <v>17</v>
      </c>
      <c r="C8" s="36" t="s">
        <v>18</v>
      </c>
      <c r="D8" s="37"/>
      <c r="E8" s="37"/>
      <c r="F8" s="37" t="s">
        <v>18</v>
      </c>
      <c r="G8" s="24"/>
      <c r="H8" s="7"/>
      <c r="I8" s="8"/>
    </row>
    <row r="9" spans="1:9" ht="40.799999999999997">
      <c r="A9" s="45"/>
      <c r="B9" s="47"/>
      <c r="C9" s="9" t="s">
        <v>19</v>
      </c>
      <c r="D9" s="10"/>
      <c r="E9" s="9"/>
      <c r="F9" s="9" t="s">
        <v>20</v>
      </c>
      <c r="G9" s="38"/>
      <c r="H9" s="10"/>
      <c r="I9" s="11"/>
    </row>
    <row r="10" spans="1:9" ht="15.75" customHeight="1" thickTop="1" thickBot="1">
      <c r="A10" s="45"/>
      <c r="B10" s="48" t="s">
        <v>21</v>
      </c>
      <c r="C10" s="15"/>
      <c r="D10" s="15"/>
      <c r="E10" s="15"/>
      <c r="F10" s="15"/>
      <c r="G10" s="15"/>
      <c r="H10" s="15"/>
      <c r="I10" s="18"/>
    </row>
    <row r="11" spans="1:9">
      <c r="A11" s="45"/>
      <c r="B11" s="48"/>
      <c r="C11" s="19"/>
      <c r="D11" s="19"/>
      <c r="E11" s="19"/>
      <c r="F11" s="19"/>
      <c r="G11" s="19"/>
      <c r="H11" s="19"/>
      <c r="I11" s="20"/>
    </row>
    <row r="12" spans="1:9">
      <c r="A12" s="21"/>
      <c r="B12" s="21"/>
      <c r="C12" s="22"/>
      <c r="D12" s="22"/>
      <c r="E12" s="22"/>
      <c r="F12" s="22"/>
      <c r="G12" s="22"/>
      <c r="H12" s="22"/>
      <c r="I12" s="22"/>
    </row>
    <row r="13" spans="1:9" ht="15.75" customHeight="1">
      <c r="A13" s="43" t="s">
        <v>4</v>
      </c>
      <c r="B13" s="44" t="s">
        <v>5</v>
      </c>
      <c r="C13" s="34">
        <f>I4+1</f>
        <v>45453</v>
      </c>
      <c r="D13" s="34">
        <f t="shared" ref="D13:I13" si="1">C13+1</f>
        <v>45454</v>
      </c>
      <c r="E13" s="34">
        <f t="shared" si="1"/>
        <v>45455</v>
      </c>
      <c r="F13" s="34">
        <f t="shared" si="1"/>
        <v>45456</v>
      </c>
      <c r="G13" s="34">
        <f t="shared" si="1"/>
        <v>45457</v>
      </c>
      <c r="H13" s="34">
        <f t="shared" si="1"/>
        <v>45458</v>
      </c>
      <c r="I13" s="35">
        <f t="shared" si="1"/>
        <v>45459</v>
      </c>
    </row>
    <row r="14" spans="1:9" ht="15" thickTop="1">
      <c r="A14" s="43"/>
      <c r="B14" s="44"/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5" t="s">
        <v>12</v>
      </c>
    </row>
    <row r="15" spans="1:9" ht="31.5" customHeight="1" thickBot="1">
      <c r="A15" s="45">
        <v>2</v>
      </c>
      <c r="B15" s="46" t="s">
        <v>13</v>
      </c>
      <c r="C15" s="37" t="s">
        <v>14</v>
      </c>
      <c r="D15" s="7"/>
      <c r="E15" s="7"/>
      <c r="F15" s="7"/>
      <c r="G15" s="37" t="s">
        <v>14</v>
      </c>
      <c r="H15" s="7"/>
      <c r="I15" s="8"/>
    </row>
    <row r="16" spans="1:9" ht="52.2" thickTop="1" thickBot="1">
      <c r="A16" s="45"/>
      <c r="B16" s="46"/>
      <c r="C16" s="9" t="s">
        <v>15</v>
      </c>
      <c r="D16" s="10"/>
      <c r="E16" s="10"/>
      <c r="F16" s="23"/>
      <c r="G16" s="9" t="s">
        <v>16</v>
      </c>
      <c r="H16" s="10"/>
      <c r="I16" s="11"/>
    </row>
    <row r="17" spans="1:9" ht="47.25" customHeight="1" thickTop="1" thickBot="1">
      <c r="A17" s="45"/>
      <c r="B17" s="47" t="s">
        <v>17</v>
      </c>
      <c r="C17" s="37" t="s">
        <v>18</v>
      </c>
      <c r="D17" s="37"/>
      <c r="E17" s="37"/>
      <c r="F17" s="37" t="s">
        <v>18</v>
      </c>
      <c r="G17" s="24"/>
      <c r="H17" s="7"/>
      <c r="I17" s="8"/>
    </row>
    <row r="18" spans="1:9" ht="52.2" thickTop="1" thickBot="1">
      <c r="A18" s="45"/>
      <c r="B18" s="47"/>
      <c r="C18" s="9" t="s">
        <v>19</v>
      </c>
      <c r="D18" s="10"/>
      <c r="E18" s="10"/>
      <c r="F18" s="9" t="s">
        <v>19</v>
      </c>
      <c r="G18" s="38"/>
      <c r="H18" s="10"/>
      <c r="I18" s="11"/>
    </row>
    <row r="19" spans="1:9" ht="15.75" customHeight="1" thickTop="1" thickBot="1">
      <c r="A19" s="45"/>
      <c r="B19" s="48" t="s">
        <v>21</v>
      </c>
      <c r="C19" s="15"/>
      <c r="D19" s="15"/>
      <c r="E19" s="15"/>
      <c r="F19" s="15"/>
      <c r="G19" s="15"/>
      <c r="H19" s="15"/>
      <c r="I19" s="18"/>
    </row>
    <row r="20" spans="1:9">
      <c r="A20" s="45"/>
      <c r="B20" s="48"/>
      <c r="C20" s="19"/>
      <c r="D20" s="19"/>
      <c r="E20" s="19"/>
      <c r="F20" s="19"/>
      <c r="G20" s="19"/>
      <c r="H20" s="19"/>
      <c r="I20" s="20"/>
    </row>
    <row r="21" spans="1:9">
      <c r="A21" s="21"/>
      <c r="B21" s="21"/>
      <c r="C21" s="22"/>
      <c r="D21" s="22"/>
      <c r="E21" s="22"/>
      <c r="F21" s="22"/>
      <c r="G21" s="22"/>
      <c r="H21" s="22"/>
      <c r="I21" s="22"/>
    </row>
    <row r="22" spans="1:9" ht="15.75" customHeight="1">
      <c r="A22" s="43" t="s">
        <v>4</v>
      </c>
      <c r="B22" s="44" t="s">
        <v>5</v>
      </c>
      <c r="C22" s="34">
        <f>I13+1</f>
        <v>45460</v>
      </c>
      <c r="D22" s="34">
        <f t="shared" ref="D22:I22" si="2">C22+1</f>
        <v>45461</v>
      </c>
      <c r="E22" s="34">
        <f t="shared" si="2"/>
        <v>45462</v>
      </c>
      <c r="F22" s="34">
        <f t="shared" si="2"/>
        <v>45463</v>
      </c>
      <c r="G22" s="34">
        <f t="shared" si="2"/>
        <v>45464</v>
      </c>
      <c r="H22" s="34">
        <f t="shared" si="2"/>
        <v>45465</v>
      </c>
      <c r="I22" s="35">
        <f t="shared" si="2"/>
        <v>45466</v>
      </c>
    </row>
    <row r="23" spans="1:9" ht="15" thickTop="1">
      <c r="A23" s="43"/>
      <c r="B23" s="44"/>
      <c r="C23" s="4" t="s">
        <v>6</v>
      </c>
      <c r="D23" s="4" t="s">
        <v>7</v>
      </c>
      <c r="E23" s="4" t="s">
        <v>8</v>
      </c>
      <c r="F23" s="4" t="s">
        <v>9</v>
      </c>
      <c r="G23" s="4" t="s">
        <v>10</v>
      </c>
      <c r="H23" s="4" t="s">
        <v>11</v>
      </c>
      <c r="I23" s="18" t="s">
        <v>12</v>
      </c>
    </row>
    <row r="24" spans="1:9" ht="31.5" customHeight="1" thickBot="1">
      <c r="A24" s="45">
        <v>3</v>
      </c>
      <c r="B24" s="46" t="s">
        <v>13</v>
      </c>
      <c r="C24" s="37" t="s">
        <v>14</v>
      </c>
      <c r="D24" s="7"/>
      <c r="E24" s="7"/>
      <c r="F24" s="7"/>
      <c r="G24" s="37" t="s">
        <v>14</v>
      </c>
      <c r="H24" s="7"/>
      <c r="I24" s="8"/>
    </row>
    <row r="25" spans="1:9" ht="52.2" thickTop="1" thickBot="1">
      <c r="A25" s="45"/>
      <c r="B25" s="46"/>
      <c r="C25" s="9" t="s">
        <v>15</v>
      </c>
      <c r="D25" s="10"/>
      <c r="E25" s="10"/>
      <c r="F25" s="23"/>
      <c r="G25" s="9" t="s">
        <v>16</v>
      </c>
      <c r="H25" s="10"/>
      <c r="I25" s="11"/>
    </row>
    <row r="26" spans="1:9" ht="47.25" customHeight="1" thickTop="1" thickBot="1">
      <c r="A26" s="45"/>
      <c r="B26" s="47" t="s">
        <v>17</v>
      </c>
      <c r="C26" s="36" t="s">
        <v>18</v>
      </c>
      <c r="D26" s="37"/>
      <c r="E26" s="37"/>
      <c r="F26" s="37" t="s">
        <v>18</v>
      </c>
      <c r="G26" s="24"/>
      <c r="H26" s="7"/>
      <c r="I26" s="8"/>
    </row>
    <row r="27" spans="1:9" ht="52.2" thickTop="1" thickBot="1">
      <c r="A27" s="45"/>
      <c r="B27" s="47"/>
      <c r="C27" s="9" t="s">
        <v>19</v>
      </c>
      <c r="D27" s="10"/>
      <c r="E27" s="10"/>
      <c r="F27" s="9" t="s">
        <v>19</v>
      </c>
      <c r="G27" s="38"/>
      <c r="H27" s="10"/>
      <c r="I27" s="11"/>
    </row>
    <row r="28" spans="1:9" ht="15.75" customHeight="1" thickTop="1" thickBot="1">
      <c r="A28" s="45"/>
      <c r="B28" s="48" t="s">
        <v>21</v>
      </c>
      <c r="C28" s="15"/>
      <c r="D28" s="15"/>
      <c r="E28" s="15"/>
      <c r="F28" s="15"/>
      <c r="G28" s="15"/>
      <c r="H28" s="15"/>
      <c r="I28" s="18"/>
    </row>
    <row r="29" spans="1:9">
      <c r="A29" s="45"/>
      <c r="B29" s="48"/>
      <c r="C29" s="19"/>
      <c r="D29" s="19"/>
      <c r="E29" s="19"/>
      <c r="F29" s="19"/>
      <c r="G29" s="19"/>
      <c r="H29" s="19"/>
      <c r="I29" s="20"/>
    </row>
    <row r="30" spans="1:9">
      <c r="A30" s="21"/>
      <c r="B30" s="21"/>
      <c r="C30" s="22"/>
      <c r="D30" s="22"/>
      <c r="E30" s="22"/>
      <c r="F30" s="22"/>
      <c r="G30" s="22"/>
      <c r="H30" s="22"/>
      <c r="I30" s="22"/>
    </row>
    <row r="31" spans="1:9" ht="15.75" customHeight="1">
      <c r="A31" s="43" t="s">
        <v>4</v>
      </c>
      <c r="B31" s="44" t="s">
        <v>5</v>
      </c>
      <c r="C31" s="34">
        <f>I22+1</f>
        <v>45467</v>
      </c>
      <c r="D31" s="34">
        <f t="shared" ref="D31:I31" si="3">C31+1</f>
        <v>45468</v>
      </c>
      <c r="E31" s="34">
        <f t="shared" si="3"/>
        <v>45469</v>
      </c>
      <c r="F31" s="34">
        <f t="shared" si="3"/>
        <v>45470</v>
      </c>
      <c r="G31" s="34">
        <f t="shared" si="3"/>
        <v>45471</v>
      </c>
      <c r="H31" s="34">
        <f t="shared" si="3"/>
        <v>45472</v>
      </c>
      <c r="I31" s="35">
        <f t="shared" si="3"/>
        <v>45473</v>
      </c>
    </row>
    <row r="32" spans="1:9" ht="15" thickTop="1">
      <c r="A32" s="43"/>
      <c r="B32" s="44"/>
      <c r="C32" s="4" t="s">
        <v>6</v>
      </c>
      <c r="D32" s="4" t="s">
        <v>7</v>
      </c>
      <c r="E32" s="4" t="s">
        <v>8</v>
      </c>
      <c r="F32" s="4" t="s">
        <v>9</v>
      </c>
      <c r="G32" s="4" t="s">
        <v>10</v>
      </c>
      <c r="H32" s="4" t="s">
        <v>11</v>
      </c>
      <c r="I32" s="18" t="s">
        <v>12</v>
      </c>
    </row>
    <row r="33" spans="1:9" ht="31.5" customHeight="1" thickBot="1">
      <c r="A33" s="45">
        <v>4</v>
      </c>
      <c r="B33" s="46" t="s">
        <v>22</v>
      </c>
      <c r="C33" s="37" t="s">
        <v>14</v>
      </c>
      <c r="D33" s="7"/>
      <c r="E33" s="7"/>
      <c r="F33" s="7"/>
      <c r="G33" s="37" t="s">
        <v>14</v>
      </c>
      <c r="H33" s="7"/>
      <c r="I33" s="8"/>
    </row>
    <row r="34" spans="1:9" ht="52.2" thickTop="1" thickBot="1">
      <c r="A34" s="45"/>
      <c r="B34" s="46"/>
      <c r="C34" s="9" t="s">
        <v>15</v>
      </c>
      <c r="D34" s="10"/>
      <c r="E34" s="10"/>
      <c r="F34" s="23"/>
      <c r="G34" s="9" t="s">
        <v>16</v>
      </c>
      <c r="H34" s="10"/>
      <c r="I34" s="11"/>
    </row>
    <row r="35" spans="1:9" ht="47.25" customHeight="1" thickTop="1" thickBot="1">
      <c r="A35" s="45"/>
      <c r="B35" s="47" t="s">
        <v>17</v>
      </c>
      <c r="C35" s="36" t="s">
        <v>18</v>
      </c>
      <c r="D35" s="37"/>
      <c r="E35" s="37"/>
      <c r="F35" s="37" t="s">
        <v>18</v>
      </c>
      <c r="G35" s="24"/>
      <c r="H35" s="7"/>
      <c r="I35" s="8"/>
    </row>
    <row r="36" spans="1:9" ht="52.2" thickTop="1" thickBot="1">
      <c r="A36" s="45"/>
      <c r="B36" s="47"/>
      <c r="C36" s="9" t="s">
        <v>23</v>
      </c>
      <c r="D36" s="10"/>
      <c r="E36" s="10"/>
      <c r="F36" s="9" t="s">
        <v>19</v>
      </c>
      <c r="G36" s="38"/>
      <c r="H36" s="10"/>
      <c r="I36" s="11"/>
    </row>
    <row r="37" spans="1:9" ht="15.75" customHeight="1" thickTop="1" thickBot="1">
      <c r="A37" s="45"/>
      <c r="B37" s="48" t="s">
        <v>21</v>
      </c>
      <c r="C37" s="15"/>
      <c r="D37" s="15"/>
      <c r="E37" s="15"/>
      <c r="F37" s="15"/>
      <c r="G37" s="15"/>
      <c r="H37" s="15"/>
      <c r="I37" s="18"/>
    </row>
    <row r="38" spans="1:9">
      <c r="A38" s="45"/>
      <c r="B38" s="48"/>
      <c r="C38" s="19"/>
      <c r="D38" s="19"/>
      <c r="E38" s="19"/>
      <c r="F38" s="19"/>
      <c r="G38" s="19"/>
      <c r="H38" s="19"/>
      <c r="I38" s="20"/>
    </row>
    <row r="39" spans="1:9">
      <c r="A39" s="21"/>
      <c r="B39" s="21"/>
      <c r="C39" s="22"/>
      <c r="D39" s="22"/>
      <c r="E39" s="22"/>
      <c r="F39" s="22"/>
      <c r="G39" s="22"/>
      <c r="H39" s="22"/>
      <c r="I39" s="22"/>
    </row>
    <row r="40" spans="1:9" ht="15.75" customHeight="1">
      <c r="A40" s="43" t="s">
        <v>4</v>
      </c>
      <c r="B40" s="44" t="s">
        <v>5</v>
      </c>
      <c r="C40" s="34">
        <f>I31+1</f>
        <v>45474</v>
      </c>
      <c r="D40" s="34">
        <f t="shared" ref="D40:I40" si="4">C40+1</f>
        <v>45475</v>
      </c>
      <c r="E40" s="34">
        <f t="shared" si="4"/>
        <v>45476</v>
      </c>
      <c r="F40" s="34">
        <f t="shared" si="4"/>
        <v>45477</v>
      </c>
      <c r="G40" s="34">
        <f t="shared" si="4"/>
        <v>45478</v>
      </c>
      <c r="H40" s="34">
        <f t="shared" si="4"/>
        <v>45479</v>
      </c>
      <c r="I40" s="35">
        <f t="shared" si="4"/>
        <v>45480</v>
      </c>
    </row>
    <row r="41" spans="1:9">
      <c r="A41" s="43"/>
      <c r="B41" s="44"/>
      <c r="C41" s="4" t="s">
        <v>6</v>
      </c>
      <c r="D41" s="4" t="s">
        <v>7</v>
      </c>
      <c r="E41" s="4" t="s">
        <v>8</v>
      </c>
      <c r="F41" s="4" t="s">
        <v>9</v>
      </c>
      <c r="G41" s="4" t="s">
        <v>10</v>
      </c>
      <c r="H41" s="4" t="s">
        <v>11</v>
      </c>
      <c r="I41" s="5" t="s">
        <v>12</v>
      </c>
    </row>
    <row r="42" spans="1:9" ht="36" customHeight="1">
      <c r="A42" s="45">
        <v>5</v>
      </c>
      <c r="B42" s="46" t="s">
        <v>13</v>
      </c>
      <c r="C42" s="7"/>
      <c r="D42" s="7"/>
      <c r="E42" s="7"/>
      <c r="F42" s="7"/>
      <c r="G42" s="7"/>
      <c r="H42" s="7"/>
      <c r="I42" s="8"/>
    </row>
    <row r="43" spans="1:9" ht="18.75" customHeight="1" thickTop="1" thickBot="1">
      <c r="A43" s="45"/>
      <c r="B43" s="46"/>
      <c r="C43" s="10"/>
      <c r="D43" s="10"/>
      <c r="E43" s="10"/>
      <c r="F43" s="23"/>
      <c r="G43" s="10"/>
      <c r="H43" s="10"/>
      <c r="I43" s="11"/>
    </row>
    <row r="44" spans="1:9" ht="47.25" customHeight="1" thickTop="1" thickBot="1">
      <c r="A44" s="45"/>
      <c r="B44" s="47" t="s">
        <v>17</v>
      </c>
      <c r="C44" s="36" t="s">
        <v>18</v>
      </c>
      <c r="D44" s="37"/>
      <c r="E44" s="37"/>
      <c r="F44" s="37" t="s">
        <v>18</v>
      </c>
      <c r="G44" s="24"/>
      <c r="H44" s="7"/>
      <c r="I44" s="8"/>
    </row>
    <row r="45" spans="1:9" ht="52.2" thickTop="1" thickBot="1">
      <c r="A45" s="45"/>
      <c r="B45" s="47"/>
      <c r="C45" s="9" t="s">
        <v>19</v>
      </c>
      <c r="D45" s="10"/>
      <c r="E45" s="10"/>
      <c r="F45" s="9" t="s">
        <v>19</v>
      </c>
      <c r="G45" s="38"/>
      <c r="H45" s="10"/>
      <c r="I45" s="11"/>
    </row>
    <row r="46" spans="1:9" ht="15.75" customHeight="1" thickTop="1" thickBot="1">
      <c r="A46" s="45"/>
      <c r="B46" s="48" t="s">
        <v>21</v>
      </c>
      <c r="C46" s="15"/>
      <c r="D46" s="15"/>
      <c r="E46" s="15"/>
      <c r="F46" s="15"/>
      <c r="G46" s="15"/>
      <c r="H46" s="15"/>
      <c r="I46" s="18"/>
    </row>
    <row r="47" spans="1:9">
      <c r="A47" s="45"/>
      <c r="B47" s="48"/>
      <c r="C47" s="19"/>
      <c r="D47" s="19"/>
      <c r="E47" s="19"/>
      <c r="F47" s="19"/>
      <c r="G47" s="19"/>
      <c r="H47" s="19"/>
      <c r="I47" s="20"/>
    </row>
    <row r="48" spans="1:9">
      <c r="A48" s="21"/>
      <c r="B48" s="21"/>
      <c r="C48" s="22"/>
      <c r="D48" s="22"/>
      <c r="E48" s="22"/>
      <c r="F48" s="22"/>
      <c r="G48" s="22"/>
      <c r="H48" s="22"/>
      <c r="I48" s="22"/>
    </row>
    <row r="49" spans="1:9" ht="15.75" customHeight="1">
      <c r="A49" s="43" t="s">
        <v>4</v>
      </c>
      <c r="B49" s="44" t="s">
        <v>5</v>
      </c>
      <c r="C49" s="34">
        <v>45474</v>
      </c>
      <c r="D49" s="34">
        <f t="shared" ref="D49:I49" si="5">C49+1</f>
        <v>45475</v>
      </c>
      <c r="E49" s="34">
        <f t="shared" si="5"/>
        <v>45476</v>
      </c>
      <c r="F49" s="34">
        <f t="shared" si="5"/>
        <v>45477</v>
      </c>
      <c r="G49" s="34">
        <f t="shared" si="5"/>
        <v>45478</v>
      </c>
      <c r="H49" s="34">
        <f t="shared" si="5"/>
        <v>45479</v>
      </c>
      <c r="I49" s="35">
        <f t="shared" si="5"/>
        <v>45480</v>
      </c>
    </row>
    <row r="50" spans="1:9">
      <c r="A50" s="43"/>
      <c r="B50" s="44"/>
      <c r="C50" s="4" t="s">
        <v>6</v>
      </c>
      <c r="D50" s="4" t="s">
        <v>7</v>
      </c>
      <c r="E50" s="4" t="s">
        <v>8</v>
      </c>
      <c r="F50" s="4" t="s">
        <v>9</v>
      </c>
      <c r="G50" s="4" t="s">
        <v>10</v>
      </c>
      <c r="H50" s="4" t="s">
        <v>11</v>
      </c>
      <c r="I50" s="18" t="s">
        <v>12</v>
      </c>
    </row>
    <row r="51" spans="1:9" ht="50.25" customHeight="1">
      <c r="A51" s="45">
        <v>6</v>
      </c>
      <c r="B51" s="46" t="s">
        <v>22</v>
      </c>
      <c r="C51" s="25"/>
      <c r="D51" s="25"/>
      <c r="E51" s="6"/>
      <c r="F51" s="6" t="s">
        <v>18</v>
      </c>
      <c r="G51" s="25"/>
      <c r="H51" s="7"/>
      <c r="I51" s="8"/>
    </row>
    <row r="52" spans="1:9" ht="51">
      <c r="A52" s="45"/>
      <c r="B52" s="46"/>
      <c r="C52" s="17"/>
      <c r="D52" s="17"/>
      <c r="E52" s="10"/>
      <c r="F52" s="9" t="s">
        <v>19</v>
      </c>
      <c r="G52" s="17"/>
      <c r="H52" s="10"/>
      <c r="I52" s="11"/>
    </row>
    <row r="53" spans="1:9" ht="47.25" customHeight="1">
      <c r="A53" s="45"/>
      <c r="B53" s="47" t="s">
        <v>24</v>
      </c>
      <c r="C53" s="13" t="s">
        <v>18</v>
      </c>
      <c r="D53" s="13"/>
      <c r="E53" s="13"/>
      <c r="F53" s="12"/>
      <c r="G53" s="14"/>
      <c r="H53" s="15"/>
      <c r="I53" s="16"/>
    </row>
    <row r="54" spans="1:9" ht="40.799999999999997">
      <c r="A54" s="45"/>
      <c r="B54" s="47"/>
      <c r="C54" s="9" t="s">
        <v>19</v>
      </c>
      <c r="D54" s="10"/>
      <c r="E54" s="10"/>
      <c r="F54" s="10"/>
      <c r="G54" s="17"/>
      <c r="H54" s="10"/>
      <c r="I54" s="11"/>
    </row>
    <row r="55" spans="1:9" ht="15" customHeight="1">
      <c r="A55" s="45"/>
      <c r="B55" s="48" t="s">
        <v>21</v>
      </c>
      <c r="C55" s="15"/>
      <c r="D55" s="15"/>
      <c r="E55" s="15"/>
      <c r="F55" s="15"/>
      <c r="G55" s="15"/>
      <c r="H55" s="15"/>
      <c r="I55" s="18"/>
    </row>
    <row r="56" spans="1:9" ht="15.6" thickTop="1" thickBot="1">
      <c r="A56" s="45"/>
      <c r="B56" s="48"/>
      <c r="C56" s="19"/>
      <c r="D56" s="19"/>
      <c r="E56" s="19"/>
      <c r="F56" s="19"/>
      <c r="G56" s="19"/>
      <c r="H56" s="19"/>
      <c r="I56" s="20"/>
    </row>
    <row r="57" spans="1:9" ht="15" customHeight="1" thickTop="1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5.9" customHeight="1">
      <c r="A58" s="26"/>
      <c r="B58" s="26" t="s">
        <v>25</v>
      </c>
      <c r="C58" s="26"/>
      <c r="D58" s="26"/>
      <c r="E58" s="26" t="s">
        <v>26</v>
      </c>
      <c r="F58" s="26"/>
      <c r="G58" s="27"/>
      <c r="H58" s="28" t="str">
        <f ca="1">"Đà Nẵng, ngày " &amp; DAY(NOW()) &amp; " tháng " &amp; MONTH(NOW()) &amp; " năm " &amp; YEAR(NOW())</f>
        <v>Đà Nẵng, ngày 3 tháng 6 năm 2024</v>
      </c>
      <c r="I58" s="27"/>
    </row>
    <row r="59" spans="1:9" ht="15" customHeight="1">
      <c r="A59" s="26"/>
      <c r="B59" s="29" t="s">
        <v>27</v>
      </c>
      <c r="C59" s="30" t="s">
        <v>28</v>
      </c>
      <c r="D59" s="31"/>
      <c r="E59" s="29" t="s">
        <v>27</v>
      </c>
      <c r="F59" s="30" t="s">
        <v>29</v>
      </c>
      <c r="G59" s="49" t="s">
        <v>2</v>
      </c>
      <c r="H59" s="49"/>
      <c r="I59" s="49"/>
    </row>
    <row r="60" spans="1:9">
      <c r="A60" s="21"/>
      <c r="B60" s="32" t="s">
        <v>30</v>
      </c>
      <c r="C60" s="33" t="s">
        <v>31</v>
      </c>
      <c r="D60" s="31"/>
      <c r="E60" s="32" t="s">
        <v>30</v>
      </c>
      <c r="F60" s="33" t="s">
        <v>32</v>
      </c>
      <c r="G60" s="21"/>
      <c r="H60" s="21"/>
      <c r="I60" s="21"/>
    </row>
    <row r="61" spans="1:9" ht="15.75" customHeight="1">
      <c r="A61" s="21"/>
      <c r="B61" s="21"/>
      <c r="C61" s="21"/>
      <c r="D61" s="21"/>
      <c r="E61" s="21"/>
      <c r="F61" s="21"/>
      <c r="G61" s="21"/>
      <c r="H61" s="21"/>
      <c r="I61" s="21"/>
    </row>
    <row r="62" spans="1:9">
      <c r="B62" s="26" t="s">
        <v>33</v>
      </c>
      <c r="C62" s="26"/>
    </row>
    <row r="63" spans="1:9">
      <c r="B63" s="29" t="s">
        <v>27</v>
      </c>
      <c r="C63" s="30" t="s">
        <v>34</v>
      </c>
    </row>
    <row r="64" spans="1:9">
      <c r="B64" s="32" t="s">
        <v>30</v>
      </c>
      <c r="C64" s="33" t="s">
        <v>35</v>
      </c>
    </row>
  </sheetData>
  <mergeCells count="41">
    <mergeCell ref="G59:I59"/>
    <mergeCell ref="A51:A56"/>
    <mergeCell ref="B51:B52"/>
    <mergeCell ref="B53:B54"/>
    <mergeCell ref="B55:B56"/>
    <mergeCell ref="A42:A47"/>
    <mergeCell ref="B42:B43"/>
    <mergeCell ref="B44:B45"/>
    <mergeCell ref="B46:B47"/>
    <mergeCell ref="A49:A50"/>
    <mergeCell ref="B49:B50"/>
    <mergeCell ref="A33:A38"/>
    <mergeCell ref="B33:B34"/>
    <mergeCell ref="B35:B36"/>
    <mergeCell ref="B37:B38"/>
    <mergeCell ref="A40:A41"/>
    <mergeCell ref="B40:B41"/>
    <mergeCell ref="A24:A29"/>
    <mergeCell ref="B24:B25"/>
    <mergeCell ref="B26:B27"/>
    <mergeCell ref="B28:B29"/>
    <mergeCell ref="A31:A32"/>
    <mergeCell ref="B31:B32"/>
    <mergeCell ref="A15:A20"/>
    <mergeCell ref="B15:B16"/>
    <mergeCell ref="B17:B18"/>
    <mergeCell ref="B19:B20"/>
    <mergeCell ref="A22:A23"/>
    <mergeCell ref="B22:B23"/>
    <mergeCell ref="A6:A11"/>
    <mergeCell ref="B6:B7"/>
    <mergeCell ref="B8:B9"/>
    <mergeCell ref="B10:B11"/>
    <mergeCell ref="A13:A14"/>
    <mergeCell ref="B13:B14"/>
    <mergeCell ref="A1:C1"/>
    <mergeCell ref="D1:I1"/>
    <mergeCell ref="A2:C2"/>
    <mergeCell ref="D2:I2"/>
    <mergeCell ref="A4:A5"/>
    <mergeCell ref="B4:B5"/>
  </mergeCells>
  <conditionalFormatting sqref="D7:E7 C6:I6 C55:I56 G8:I9 H7:I7">
    <cfRule type="cellIs" dxfId="120" priority="15" operator="equal">
      <formula>"Cảnh báo - lỗi!!"</formula>
    </cfRule>
  </conditionalFormatting>
  <conditionalFormatting sqref="H15:I16 G17:I18">
    <cfRule type="cellIs" dxfId="119" priority="16" operator="equal">
      <formula>"Cảnh báo - lỗi!!"</formula>
    </cfRule>
  </conditionalFormatting>
  <conditionalFormatting sqref="H24:I25 G26:I27">
    <cfRule type="cellIs" dxfId="118" priority="17" operator="equal">
      <formula>"Cảnh báo - lỗi!!"</formula>
    </cfRule>
  </conditionalFormatting>
  <conditionalFormatting sqref="H33:I34 G35:I36">
    <cfRule type="cellIs" dxfId="117" priority="18" operator="equal">
      <formula>"Cảnh báo - lỗi!!"</formula>
    </cfRule>
  </conditionalFormatting>
  <conditionalFormatting sqref="I42 H43:I43 G44:I45">
    <cfRule type="cellIs" dxfId="116" priority="19" operator="equal">
      <formula>"Cảnh báo - lỗi!!"</formula>
    </cfRule>
  </conditionalFormatting>
  <conditionalFormatting sqref="C51:D52 G51:I54">
    <cfRule type="cellIs" dxfId="115" priority="20" operator="equal">
      <formula>"Cảnh báo - lỗi!!"</formula>
    </cfRule>
  </conditionalFormatting>
  <conditionalFormatting sqref="H42">
    <cfRule type="cellIs" dxfId="114" priority="21" operator="equal">
      <formula>"Cảnh báo - lỗi!!"</formula>
    </cfRule>
  </conditionalFormatting>
  <conditionalFormatting sqref="D15:D16 F15">
    <cfRule type="cellIs" dxfId="113" priority="22" operator="equal">
      <formula>"Cảnh báo - lỗi!!"</formula>
    </cfRule>
  </conditionalFormatting>
  <conditionalFormatting sqref="D24:D25 F24">
    <cfRule type="cellIs" dxfId="112" priority="23" operator="equal">
      <formula>"Cảnh báo - lỗi!!"</formula>
    </cfRule>
  </conditionalFormatting>
  <conditionalFormatting sqref="D33:D34 F33">
    <cfRule type="cellIs" dxfId="111" priority="24" operator="equal">
      <formula>"Cảnh báo - lỗi!!"</formula>
    </cfRule>
  </conditionalFormatting>
  <conditionalFormatting sqref="C15">
    <cfRule type="cellIs" dxfId="110" priority="25" operator="equal">
      <formula>"Cảnh báo - lỗi!!"</formula>
    </cfRule>
  </conditionalFormatting>
  <conditionalFormatting sqref="G15">
    <cfRule type="cellIs" dxfId="109" priority="26" operator="equal">
      <formula>"Cảnh báo - lỗi!!"</formula>
    </cfRule>
  </conditionalFormatting>
  <conditionalFormatting sqref="C24">
    <cfRule type="cellIs" dxfId="108" priority="27" operator="equal">
      <formula>"Cảnh báo - lỗi!!"</formula>
    </cfRule>
  </conditionalFormatting>
  <conditionalFormatting sqref="G24">
    <cfRule type="cellIs" dxfId="107" priority="28" operator="equal">
      <formula>"Cảnh báo - lỗi!!"</formula>
    </cfRule>
  </conditionalFormatting>
  <conditionalFormatting sqref="E15:E16">
    <cfRule type="cellIs" dxfId="106" priority="29" operator="equal">
      <formula>"Cảnh báo - lỗi!!"</formula>
    </cfRule>
  </conditionalFormatting>
  <conditionalFormatting sqref="E24:E25">
    <cfRule type="cellIs" dxfId="105" priority="30" operator="equal">
      <formula>"Cảnh báo - lỗi!!"</formula>
    </cfRule>
  </conditionalFormatting>
  <conditionalFormatting sqref="C33">
    <cfRule type="cellIs" dxfId="104" priority="31" operator="equal">
      <formula>"Cảnh báo - lỗi!!"</formula>
    </cfRule>
  </conditionalFormatting>
  <conditionalFormatting sqref="G33">
    <cfRule type="cellIs" dxfId="103" priority="32" operator="equal">
      <formula>"Cảnh báo - lỗi!!"</formula>
    </cfRule>
  </conditionalFormatting>
  <conditionalFormatting sqref="E33:E34">
    <cfRule type="cellIs" dxfId="102" priority="33" operator="equal">
      <formula>"Cảnh báo - lỗi!!"</formula>
    </cfRule>
  </conditionalFormatting>
  <conditionalFormatting sqref="C46:I47">
    <cfRule type="cellIs" dxfId="101" priority="34" operator="equal">
      <formula>"Cảnh báo - lỗi!!"</formula>
    </cfRule>
  </conditionalFormatting>
  <conditionalFormatting sqref="C37:I38">
    <cfRule type="cellIs" dxfId="100" priority="35" operator="equal">
      <formula>"Cảnh báo - lỗi!!"</formula>
    </cfRule>
  </conditionalFormatting>
  <conditionalFormatting sqref="C28:I29">
    <cfRule type="cellIs" dxfId="99" priority="36" operator="equal">
      <formula>"Cảnh báo - lỗi!!"</formula>
    </cfRule>
  </conditionalFormatting>
  <conditionalFormatting sqref="C19:I20">
    <cfRule type="cellIs" dxfId="98" priority="37" operator="equal">
      <formula>"Cảnh báo - lỗi!!"</formula>
    </cfRule>
  </conditionalFormatting>
  <conditionalFormatting sqref="C10:I11">
    <cfRule type="cellIs" dxfId="97" priority="38" operator="equal">
      <formula>"Cảnh báo - lỗi!!"</formula>
    </cfRule>
  </conditionalFormatting>
  <conditionalFormatting sqref="D42:D43 F42">
    <cfRule type="cellIs" dxfId="96" priority="39" operator="equal">
      <formula>"Cảnh báo - lỗi!!"</formula>
    </cfRule>
  </conditionalFormatting>
  <conditionalFormatting sqref="E42:E43">
    <cfRule type="cellIs" dxfId="95" priority="40" operator="equal">
      <formula>"Cảnh báo - lỗi!!"</formula>
    </cfRule>
  </conditionalFormatting>
  <conditionalFormatting sqref="C42:C43">
    <cfRule type="cellIs" dxfId="94" priority="41" operator="equal">
      <formula>"Cảnh báo - lỗi!!"</formula>
    </cfRule>
  </conditionalFormatting>
  <conditionalFormatting sqref="G42:G43">
    <cfRule type="cellIs" dxfId="93" priority="42" operator="equal">
      <formula>"Cảnh báo - lỗi!!"</formula>
    </cfRule>
  </conditionalFormatting>
  <conditionalFormatting sqref="D35">
    <cfRule type="cellIs" dxfId="92" priority="43" operator="equal">
      <formula>"Cảnh báo - lỗi!!"</formula>
    </cfRule>
  </conditionalFormatting>
  <conditionalFormatting sqref="D8">
    <cfRule type="cellIs" dxfId="91" priority="44" operator="equal">
      <formula>"Cảnh báo - lỗi!!"</formula>
    </cfRule>
  </conditionalFormatting>
  <conditionalFormatting sqref="D17">
    <cfRule type="cellIs" dxfId="90" priority="45" operator="equal">
      <formula>"Cảnh báo - lỗi!!"</formula>
    </cfRule>
  </conditionalFormatting>
  <conditionalFormatting sqref="D26">
    <cfRule type="cellIs" dxfId="89" priority="46" operator="equal">
      <formula>"Cảnh báo - lỗi!!"</formula>
    </cfRule>
  </conditionalFormatting>
  <conditionalFormatting sqref="D44">
    <cfRule type="cellIs" dxfId="88" priority="47" operator="equal">
      <formula>"Cảnh báo - lỗi!!"</formula>
    </cfRule>
  </conditionalFormatting>
  <conditionalFormatting sqref="D53">
    <cfRule type="cellIs" dxfId="87" priority="48" operator="equal">
      <formula>"Cảnh báo - lỗi!!"</formula>
    </cfRule>
  </conditionalFormatting>
  <conditionalFormatting sqref="D9">
    <cfRule type="cellIs" dxfId="86" priority="49" operator="equal">
      <formula>"Cảnh báo - lỗi!!"</formula>
    </cfRule>
  </conditionalFormatting>
  <conditionalFormatting sqref="D18">
    <cfRule type="cellIs" dxfId="85" priority="50" operator="equal">
      <formula>"Cảnh báo - lỗi!!"</formula>
    </cfRule>
  </conditionalFormatting>
  <conditionalFormatting sqref="D27">
    <cfRule type="cellIs" dxfId="84" priority="51" operator="equal">
      <formula>"Cảnh báo - lỗi!!"</formula>
    </cfRule>
  </conditionalFormatting>
  <conditionalFormatting sqref="D36">
    <cfRule type="cellIs" dxfId="83" priority="52" operator="equal">
      <formula>"Cảnh báo - lỗi!!"</formula>
    </cfRule>
  </conditionalFormatting>
  <conditionalFormatting sqref="D45">
    <cfRule type="cellIs" dxfId="82" priority="53" operator="equal">
      <formula>"Cảnh báo - lỗi!!"</formula>
    </cfRule>
  </conditionalFormatting>
  <conditionalFormatting sqref="D54">
    <cfRule type="cellIs" dxfId="81" priority="54" operator="equal">
      <formula>"Cảnh báo - lỗi!!"</formula>
    </cfRule>
  </conditionalFormatting>
  <conditionalFormatting sqref="C26">
    <cfRule type="cellIs" dxfId="80" priority="55" operator="equal">
      <formula>"Cảnh báo - lỗi!!"</formula>
    </cfRule>
  </conditionalFormatting>
  <conditionalFormatting sqref="C35">
    <cfRule type="cellIs" dxfId="79" priority="59" operator="equal">
      <formula>"Cảnh báo - lỗi!!"</formula>
    </cfRule>
  </conditionalFormatting>
  <conditionalFormatting sqref="C44">
    <cfRule type="cellIs" dxfId="78" priority="62" operator="equal">
      <formula>"Cảnh báo - lỗi!!"</formula>
    </cfRule>
  </conditionalFormatting>
  <conditionalFormatting sqref="C8">
    <cfRule type="cellIs" dxfId="77" priority="67" operator="equal">
      <formula>"Cảnh báo - lỗi!!"</formula>
    </cfRule>
  </conditionalFormatting>
  <conditionalFormatting sqref="C9">
    <cfRule type="cellIs" dxfId="76" priority="68" operator="equal">
      <formula>"Cảnh báo - lỗi!!"</formula>
    </cfRule>
  </conditionalFormatting>
  <conditionalFormatting sqref="E17">
    <cfRule type="cellIs" dxfId="75" priority="70" operator="equal">
      <formula>"Cảnh báo - lỗi!!"</formula>
    </cfRule>
  </conditionalFormatting>
  <conditionalFormatting sqref="E18">
    <cfRule type="cellIs" dxfId="74" priority="71" operator="equal">
      <formula>"Cảnh báo - lỗi!!"</formula>
    </cfRule>
  </conditionalFormatting>
  <conditionalFormatting sqref="E26">
    <cfRule type="cellIs" dxfId="73" priority="72" operator="equal">
      <formula>"Cảnh báo - lỗi!!"</formula>
    </cfRule>
  </conditionalFormatting>
  <conditionalFormatting sqref="E27">
    <cfRule type="cellIs" dxfId="72" priority="73" operator="equal">
      <formula>"Cảnh báo - lỗi!!"</formula>
    </cfRule>
  </conditionalFormatting>
  <conditionalFormatting sqref="E35">
    <cfRule type="cellIs" dxfId="71" priority="74" operator="equal">
      <formula>"Cảnh báo - lỗi!!"</formula>
    </cfRule>
  </conditionalFormatting>
  <conditionalFormatting sqref="E36">
    <cfRule type="cellIs" dxfId="70" priority="75" operator="equal">
      <formula>"Cảnh báo - lỗi!!"</formula>
    </cfRule>
  </conditionalFormatting>
  <conditionalFormatting sqref="E44">
    <cfRule type="cellIs" dxfId="69" priority="76" operator="equal">
      <formula>"Cảnh báo - lỗi!!"</formula>
    </cfRule>
  </conditionalFormatting>
  <conditionalFormatting sqref="E45">
    <cfRule type="cellIs" dxfId="68" priority="77" operator="equal">
      <formula>"Cảnh báo - lỗi!!"</formula>
    </cfRule>
  </conditionalFormatting>
  <conditionalFormatting sqref="F53">
    <cfRule type="cellIs" dxfId="67" priority="78" operator="equal">
      <formula>"Cảnh báo - lỗi!!"</formula>
    </cfRule>
  </conditionalFormatting>
  <conditionalFormatting sqref="F54">
    <cfRule type="cellIs" dxfId="66" priority="79" operator="equal">
      <formula>"Cảnh báo - lỗi!!"</formula>
    </cfRule>
  </conditionalFormatting>
  <conditionalFormatting sqref="E8">
    <cfRule type="cellIs" dxfId="65" priority="81" operator="equal">
      <formula>"Cảnh báo - lỗi!!"</formula>
    </cfRule>
  </conditionalFormatting>
  <conditionalFormatting sqref="F8">
    <cfRule type="cellIs" dxfId="36" priority="111" operator="equal">
      <formula>"Cảnh báo - lỗi!!"</formula>
    </cfRule>
  </conditionalFormatting>
  <conditionalFormatting sqref="F7">
    <cfRule type="cellIs" dxfId="35" priority="112" operator="equal">
      <formula>"Cảnh báo - lỗi!!"</formula>
    </cfRule>
  </conditionalFormatting>
  <conditionalFormatting sqref="F17">
    <cfRule type="cellIs" dxfId="34" priority="113" operator="equal">
      <formula>"Cảnh báo - lỗi!!"</formula>
    </cfRule>
  </conditionalFormatting>
  <conditionalFormatting sqref="C17">
    <cfRule type="cellIs" dxfId="33" priority="114" operator="equal">
      <formula>"Cảnh báo - lỗi!!"</formula>
    </cfRule>
  </conditionalFormatting>
  <conditionalFormatting sqref="F26">
    <cfRule type="cellIs" dxfId="32" priority="115" operator="equal">
      <formula>"Cảnh báo - lỗi!!"</formula>
    </cfRule>
  </conditionalFormatting>
  <conditionalFormatting sqref="F35">
    <cfRule type="cellIs" dxfId="31" priority="116" operator="equal">
      <formula>"Cảnh báo - lỗi!!"</formula>
    </cfRule>
  </conditionalFormatting>
  <conditionalFormatting sqref="F44">
    <cfRule type="cellIs" dxfId="30" priority="117" operator="equal">
      <formula>"Cảnh báo - lỗi!!"</formula>
    </cfRule>
  </conditionalFormatting>
  <conditionalFormatting sqref="F51">
    <cfRule type="cellIs" dxfId="29" priority="118" operator="equal">
      <formula>"Cảnh báo - lỗi!!"</formula>
    </cfRule>
  </conditionalFormatting>
  <conditionalFormatting sqref="C53">
    <cfRule type="cellIs" dxfId="28" priority="119" operator="equal">
      <formula>"Cảnh báo - lỗi!!"</formula>
    </cfRule>
  </conditionalFormatting>
  <conditionalFormatting sqref="E53">
    <cfRule type="cellIs" dxfId="23" priority="124" operator="equal">
      <formula>"Cảnh báo - lỗi!!"</formula>
    </cfRule>
  </conditionalFormatting>
  <conditionalFormatting sqref="E54">
    <cfRule type="cellIs" dxfId="22" priority="125" operator="equal">
      <formula>"Cảnh báo - lỗi!!"</formula>
    </cfRule>
  </conditionalFormatting>
  <conditionalFormatting sqref="E51">
    <cfRule type="cellIs" dxfId="21" priority="126" operator="equal">
      <formula>"Cảnh báo - lỗi!!"</formula>
    </cfRule>
  </conditionalFormatting>
  <conditionalFormatting sqref="E52">
    <cfRule type="cellIs" dxfId="20" priority="127" operator="equal">
      <formula>"Cảnh báo - lỗi!!"</formula>
    </cfRule>
  </conditionalFormatting>
  <conditionalFormatting sqref="C7">
    <cfRule type="cellIs" dxfId="19" priority="128" operator="equal">
      <formula>"Cảnh báo - lỗi!!"</formula>
    </cfRule>
  </conditionalFormatting>
  <conditionalFormatting sqref="G7">
    <cfRule type="cellIs" dxfId="18" priority="129" operator="equal">
      <formula>"Cảnh báo - lỗi!!"</formula>
    </cfRule>
  </conditionalFormatting>
  <conditionalFormatting sqref="C16">
    <cfRule type="cellIs" dxfId="17" priority="130" operator="equal">
      <formula>"Cảnh báo - lỗi!!"</formula>
    </cfRule>
  </conditionalFormatting>
  <conditionalFormatting sqref="G16">
    <cfRule type="cellIs" dxfId="16" priority="131" operator="equal">
      <formula>"Cảnh báo - lỗi!!"</formula>
    </cfRule>
  </conditionalFormatting>
  <conditionalFormatting sqref="G25">
    <cfRule type="cellIs" dxfId="15" priority="133" operator="equal">
      <formula>"Cảnh báo - lỗi!!"</formula>
    </cfRule>
  </conditionalFormatting>
  <conditionalFormatting sqref="C34">
    <cfRule type="cellIs" dxfId="14" priority="134" operator="equal">
      <formula>"Cảnh báo - lỗi!!"</formula>
    </cfRule>
  </conditionalFormatting>
  <conditionalFormatting sqref="G34">
    <cfRule type="cellIs" dxfId="13" priority="135" operator="equal">
      <formula>"Cảnh báo - lỗi!!"</formula>
    </cfRule>
  </conditionalFormatting>
  <conditionalFormatting sqref="E9">
    <cfRule type="cellIs" dxfId="12" priority="13" operator="equal">
      <formula>"Cảnh báo - lỗi!!"</formula>
    </cfRule>
  </conditionalFormatting>
  <conditionalFormatting sqref="F9">
    <cfRule type="cellIs" dxfId="11" priority="12" operator="equal">
      <formula>"Cảnh báo - lỗi!!"</formula>
    </cfRule>
  </conditionalFormatting>
  <conditionalFormatting sqref="C18">
    <cfRule type="cellIs" dxfId="10" priority="11" operator="equal">
      <formula>"Cảnh báo - lỗi!!"</formula>
    </cfRule>
  </conditionalFormatting>
  <conditionalFormatting sqref="F18">
    <cfRule type="cellIs" dxfId="9" priority="10" operator="equal">
      <formula>"Cảnh báo - lỗi!!"</formula>
    </cfRule>
  </conditionalFormatting>
  <conditionalFormatting sqref="C27">
    <cfRule type="cellIs" dxfId="8" priority="9" operator="equal">
      <formula>"Cảnh báo - lỗi!!"</formula>
    </cfRule>
  </conditionalFormatting>
  <conditionalFormatting sqref="F27">
    <cfRule type="cellIs" dxfId="7" priority="8" operator="equal">
      <formula>"Cảnh báo - lỗi!!"</formula>
    </cfRule>
  </conditionalFormatting>
  <conditionalFormatting sqref="C25">
    <cfRule type="cellIs" dxfId="6" priority="7" operator="equal">
      <formula>"Cảnh báo - lỗi!!"</formula>
    </cfRule>
  </conditionalFormatting>
  <conditionalFormatting sqref="F45">
    <cfRule type="cellIs" dxfId="5" priority="6" operator="equal">
      <formula>"Cảnh báo - lỗi!!"</formula>
    </cfRule>
  </conditionalFormatting>
  <conditionalFormatting sqref="C45">
    <cfRule type="cellIs" dxfId="4" priority="5" operator="equal">
      <formula>"Cảnh báo - lỗi!!"</formula>
    </cfRule>
  </conditionalFormatting>
  <conditionalFormatting sqref="F52">
    <cfRule type="cellIs" dxfId="3" priority="4" operator="equal">
      <formula>"Cảnh báo - lỗi!!"</formula>
    </cfRule>
  </conditionalFormatting>
  <conditionalFormatting sqref="C54">
    <cfRule type="cellIs" dxfId="2" priority="3" operator="equal">
      <formula>"Cảnh báo - lỗi!!"</formula>
    </cfRule>
  </conditionalFormatting>
  <conditionalFormatting sqref="C36">
    <cfRule type="cellIs" dxfId="1" priority="2" operator="equal">
      <formula>"Cảnh báo - lỗi!!"</formula>
    </cfRule>
  </conditionalFormatting>
  <conditionalFormatting sqref="F36">
    <cfRule type="cellIs" dxfId="0" priority="1" operator="equal">
      <formula>"Cảnh báo - lỗi!!"</formula>
    </cfRule>
  </conditionalFormatting>
  <hyperlinks>
    <hyperlink ref="C9" r:id="rId1" display="https://duytan.zoom.us/j/91912339596?pwd=UmsyUWtuOU4wL3VQeExnU3NIRDNEdz09" xr:uid="{00000000-0004-0000-0000-000000000000}"/>
    <hyperlink ref="F9" r:id="rId2" display="https://duytan.zoom.us/j/91912339596?pwd=UmsyUWtuOU4wL3VQeExnU3NIRDNEdz09" xr:uid="{00000000-0004-0000-0000-000001000000}"/>
    <hyperlink ref="C18" r:id="rId3" display="https://duytan.zoom.us/j/91912339596?pwd=UmsyUWtuOU4wL3VQeExnU3NIRDNEdz09" xr:uid="{00000000-0004-0000-0000-000002000000}"/>
    <hyperlink ref="F18" r:id="rId4" display="https://duytan.zoom.us/j/91912339596?pwd=UmsyUWtuOU4wL3VQeExnU3NIRDNEdz09" xr:uid="{00000000-0004-0000-0000-000003000000}"/>
    <hyperlink ref="C27" r:id="rId5" display="https://duytan.zoom.us/j/91912339596?pwd=UmsyUWtuOU4wL3VQeExnU3NIRDNEdz09" xr:uid="{00000000-0004-0000-0000-000004000000}"/>
    <hyperlink ref="F27" r:id="rId6" display="https://duytan.zoom.us/j/91912339596?pwd=UmsyUWtuOU4wL3VQeExnU3NIRDNEdz09" xr:uid="{00000000-0004-0000-0000-000005000000}"/>
    <hyperlink ref="F36" r:id="rId7" display="https://duytan.zoom.us/j/91912339596?pwd=UmsyUWtuOU4wL3VQeExnU3NIRDNEdz09" xr:uid="{00000000-0004-0000-0000-000006000000}"/>
    <hyperlink ref="C45" r:id="rId8" display="https://duytan.zoom.us/j/91912339596?pwd=UmsyUWtuOU4wL3VQeExnU3NIRDNEdz09" xr:uid="{00000000-0004-0000-0000-000007000000}"/>
    <hyperlink ref="F45" r:id="rId9" display="https://duytan.zoom.us/j/91912339596?pwd=UmsyUWtuOU4wL3VQeExnU3NIRDNEdz09" xr:uid="{00000000-0004-0000-0000-000008000000}"/>
    <hyperlink ref="F52" r:id="rId10" display="https://duytan.zoom.us/j/91912339596?pwd=UmsyUWtuOU4wL3VQeExnU3NIRDNEdz09" xr:uid="{00000000-0004-0000-0000-000009000000}"/>
    <hyperlink ref="C54" r:id="rId11" display="https://duytan.zoom.us/j/91912339596?pwd=UmsyUWtuOU4wL3VQeExnU3NIRDNEdz09" xr:uid="{00000000-0004-0000-0000-00000A000000}"/>
  </hyperlinks>
  <pageMargins left="0.7" right="0.7" top="0.75" bottom="0.75" header="0.51180555555555496" footer="0.51180555555555496"/>
  <pageSetup paperSize="9" firstPageNumber="0"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3.06 - 21.07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</cp:revision>
  <dcterms:created xsi:type="dcterms:W3CDTF">2024-03-14T03:12:13Z</dcterms:created>
  <dcterms:modified xsi:type="dcterms:W3CDTF">2024-06-03T01:41:00Z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