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50894C9-A2D6-43CB-ABA6-0D26B757342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0.6 - 23.6" sheetId="3" r:id="rId1"/>
    <sheet name="22.7 - 11.8" sheetId="4" state="hidden" r:id="rId2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F4" i="4" s="1"/>
  <c r="G4" i="4" s="1"/>
  <c r="H4" i="4" s="1"/>
  <c r="I4" i="4" s="1"/>
  <c r="J4" i="4" s="1"/>
  <c r="D13" i="4" s="1"/>
  <c r="E13" i="4" s="1"/>
  <c r="F13" i="4" s="1"/>
  <c r="G13" i="4" s="1"/>
  <c r="H13" i="4" s="1"/>
  <c r="I13" i="4" s="1"/>
  <c r="J13" i="4" s="1"/>
  <c r="D22" i="4" s="1"/>
  <c r="E22" i="4" s="1"/>
  <c r="F22" i="4" s="1"/>
  <c r="G22" i="4" s="1"/>
  <c r="H22" i="4" s="1"/>
  <c r="I22" i="4" s="1"/>
  <c r="J22" i="4" s="1"/>
  <c r="I32" i="4"/>
  <c r="H16" i="3" l="1"/>
  <c r="D4" i="3"/>
  <c r="E4" i="3" s="1"/>
  <c r="F4" i="3" s="1"/>
  <c r="G4" i="3" s="1"/>
  <c r="H4" i="3" s="1"/>
  <c r="I4" i="3" s="1"/>
</calcChain>
</file>

<file path=xl/sharedStrings.xml><?xml version="1.0" encoding="utf-8"?>
<sst xmlns="http://schemas.openxmlformats.org/spreadsheetml/2006/main" count="102" uniqueCount="36">
  <si>
    <t>TRƯỜNG ĐẠI HỌC DUY TÂN</t>
  </si>
  <si>
    <t>BAN SAU ĐẠI HỌC</t>
  </si>
  <si>
    <t>TT</t>
  </si>
  <si>
    <t>LỚP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</si>
  <si>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</si>
  <si>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</si>
  <si>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</si>
  <si>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</si>
  <si>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</si>
  <si>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</si>
  <si>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</si>
  <si>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</si>
  <si>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</si>
  <si>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Tối
(18h - 21h)</t>
  </si>
  <si>
    <t>Điện thoại:</t>
  </si>
  <si>
    <t xml:space="preserve">Giảng viên: </t>
  </si>
  <si>
    <t>THỜI KHÓA BIỂU HỆ TIẾN SĨ</t>
  </si>
  <si>
    <t>Phòng 409-QT</t>
  </si>
  <si>
    <t>Chiều
(13h - 16h)</t>
  </si>
  <si>
    <t>Sáng
(7h - 11h15)</t>
  </si>
  <si>
    <t>Chiều
(13h - 17h15)</t>
  </si>
  <si>
    <t>Tối
(17h45h - 21h)</t>
  </si>
  <si>
    <t>Hồ Văn Tuyến</t>
  </si>
  <si>
    <t>NGÀNH: Vật lý Chất rắn</t>
  </si>
  <si>
    <t>Vật Lý Kỹ Thuật Hiện Đại</t>
  </si>
  <si>
    <t>Đặng Ngọc Toàn</t>
  </si>
  <si>
    <t>Vật Lý Từ Và Siêu Dẫn Nâng Cao</t>
  </si>
  <si>
    <t>Môn: Vật lý kĩ thuật hiện đại</t>
  </si>
  <si>
    <t>Môn: Vật liệu từ và siêu dẫn nâng cao</t>
  </si>
  <si>
    <t>Sáng
(7h - 11h)</t>
  </si>
  <si>
    <t>Chiều
(13h - 17h)</t>
  </si>
  <si>
    <t>Môn: Vật Liệu và Công nghệ Nano</t>
  </si>
  <si>
    <t>0948980960</t>
  </si>
  <si>
    <t>0972026929</t>
  </si>
  <si>
    <t>PGS.TS Đặng Ngọc Toàn</t>
  </si>
  <si>
    <t>Phòng 409 - CS.Quang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</si>
</sst>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7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122">
    <xf numFmtId="0" fontId="0" fillId="0" borderId="0" xfId="0"/>
    <xf numFmtId="0" fontId="8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3" fillId="3" borderId="4" xfId="1" applyFont="1" applyFill="1" applyBorder="1" applyAlignment="1" applyProtection="1">
      <alignment horizontal="left" vertical="center" indent="1"/>
      <protection locked="0"/>
    </xf>
    <xf numFmtId="0" fontId="13" fillId="3" borderId="5" xfId="1" applyFont="1" applyFill="1" applyBorder="1" applyAlignment="1" applyProtection="1">
      <alignment vertical="center"/>
      <protection locked="0"/>
    </xf>
    <xf numFmtId="0" fontId="14" fillId="3" borderId="6" xfId="1" applyFont="1" applyFill="1" applyBorder="1" applyAlignment="1" applyProtection="1">
      <alignment vertical="center"/>
      <protection locked="0"/>
    </xf>
    <xf numFmtId="0" fontId="13" fillId="3" borderId="7" xfId="1" applyFont="1" applyFill="1" applyBorder="1" applyAlignment="1" applyProtection="1">
      <alignment horizontal="left" vertical="center" indent="1"/>
      <protection locked="0"/>
    </xf>
    <xf numFmtId="0" fontId="16" fillId="3" borderId="8" xfId="2" quotePrefix="1" applyFont="1" applyFill="1" applyBorder="1" applyAlignment="1" applyProtection="1">
      <alignment horizontal="left" vertical="center"/>
      <protection locked="0"/>
    </xf>
    <xf numFmtId="0" fontId="14" fillId="3" borderId="9" xfId="1" applyFont="1" applyFill="1" applyBorder="1" applyAlignment="1" applyProtection="1">
      <alignment vertical="center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164" fontId="7" fillId="2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2" fontId="10" fillId="0" borderId="10" xfId="1" applyNumberFormat="1" applyFont="1" applyBorder="1" applyAlignment="1" applyProtection="1">
      <alignment horizontal="center" vertical="center"/>
      <protection locked="0"/>
    </xf>
    <xf numFmtId="2" fontId="9" fillId="0" borderId="10" xfId="1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wrapText="1"/>
    </xf>
    <xf numFmtId="0" fontId="17" fillId="0" borderId="10" xfId="0" applyFont="1" applyBorder="1"/>
    <xf numFmtId="2" fontId="7" fillId="0" borderId="10" xfId="1" applyNumberFormat="1" applyFont="1" applyBorder="1" applyAlignment="1" applyProtection="1">
      <alignment horizontal="center" vertical="center" wrapText="1"/>
      <protection locked="0"/>
    </xf>
    <xf numFmtId="2" fontId="7" fillId="0" borderId="10" xfId="1" applyNumberFormat="1" applyFont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 vertical="center" wrapText="1"/>
      <protection locked="0"/>
    </xf>
    <xf numFmtId="2" fontId="10" fillId="0" borderId="19" xfId="1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/>
    <xf numFmtId="2" fontId="7" fillId="0" borderId="19" xfId="1" applyNumberFormat="1" applyFont="1" applyBorder="1" applyAlignment="1" applyProtection="1">
      <alignment horizontal="center" vertical="center" wrapText="1"/>
      <protection locked="0"/>
    </xf>
    <xf numFmtId="0" fontId="17" fillId="0" borderId="21" xfId="0" applyFont="1" applyBorder="1"/>
    <xf numFmtId="2" fontId="10" fillId="0" borderId="22" xfId="1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2" fontId="18" fillId="0" borderId="10" xfId="1" applyNumberFormat="1" applyFont="1" applyBorder="1" applyAlignment="1" applyProtection="1">
      <alignment horizontal="center" vertical="center" wrapText="1"/>
      <protection locked="0"/>
    </xf>
    <xf numFmtId="2" fontId="18" fillId="0" borderId="19" xfId="1" applyNumberFormat="1" applyFont="1" applyBorder="1" applyAlignment="1" applyProtection="1">
      <alignment horizontal="center" vertical="center" wrapText="1"/>
      <protection locked="0"/>
    </xf>
    <xf numFmtId="2" fontId="18" fillId="0" borderId="10" xfId="1" applyNumberFormat="1" applyFont="1" applyBorder="1" applyAlignment="1" applyProtection="1">
      <alignment horizontal="center" vertical="center"/>
      <protection locked="0"/>
    </xf>
    <xf numFmtId="2" fontId="18" fillId="0" borderId="19" xfId="1" applyNumberFormat="1" applyFont="1" applyBorder="1" applyAlignment="1" applyProtection="1">
      <alignment horizontal="center" vertical="center"/>
      <protection locked="0"/>
    </xf>
    <xf numFmtId="2" fontId="18" fillId="0" borderId="21" xfId="1" applyNumberFormat="1" applyFont="1" applyBorder="1" applyAlignment="1" applyProtection="1">
      <alignment horizontal="center" vertical="center"/>
      <protection locked="0"/>
    </xf>
    <xf numFmtId="2" fontId="19" fillId="0" borderId="22" xfId="1" applyNumberFormat="1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1" applyFont="1" applyAlignment="1" applyProtection="1">
      <alignment vertical="center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Border="1" applyAlignment="1">
      <alignment horizontal="center" vertical="center" wrapText="1"/>
    </xf>
    <xf numFmtId="2" fontId="18" fillId="0" borderId="23" xfId="1" applyNumberFormat="1" applyFont="1" applyBorder="1" applyAlignment="1" applyProtection="1">
      <alignment horizontal="center" vertical="center" wrapText="1"/>
      <protection locked="0"/>
    </xf>
    <xf numFmtId="2" fontId="18" fillId="0" borderId="3" xfId="1" applyNumberFormat="1" applyFont="1" applyBorder="1" applyAlignment="1" applyProtection="1">
      <alignment horizontal="center" vertical="center"/>
      <protection locked="0"/>
    </xf>
    <xf numFmtId="2" fontId="18" fillId="0" borderId="23" xfId="1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2" fontId="19" fillId="0" borderId="24" xfId="1" applyNumberFormat="1" applyFont="1" applyBorder="1" applyAlignment="1" applyProtection="1">
      <alignment horizontal="center" vertical="center" wrapText="1"/>
      <protection locked="0"/>
    </xf>
    <xf numFmtId="2" fontId="18" fillId="0" borderId="24" xfId="1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>
      <alignment horizontal="center" vertical="center" wrapText="1"/>
    </xf>
    <xf numFmtId="2" fontId="12" fillId="0" borderId="23" xfId="1" applyNumberFormat="1" applyFont="1" applyBorder="1" applyAlignment="1" applyProtection="1">
      <alignment horizontal="center" vertical="center" wrapText="1"/>
      <protection locked="0"/>
    </xf>
    <xf numFmtId="164" fontId="12" fillId="2" borderId="26" xfId="1" applyNumberFormat="1" applyFont="1" applyFill="1" applyBorder="1" applyAlignment="1" applyProtection="1">
      <alignment horizontal="center" vertical="center"/>
      <protection locked="0"/>
    </xf>
    <xf numFmtId="164" fontId="12" fillId="2" borderId="27" xfId="1" applyNumberFormat="1" applyFont="1" applyFill="1" applyBorder="1" applyAlignment="1" applyProtection="1">
      <alignment horizontal="center" vertical="center"/>
      <protection locked="0"/>
    </xf>
    <xf numFmtId="0" fontId="12" fillId="2" borderId="29" xfId="1" applyFont="1" applyFill="1" applyBorder="1" applyAlignment="1" applyProtection="1">
      <alignment horizontal="center" vertical="center" wrapText="1"/>
      <protection locked="0"/>
    </xf>
    <xf numFmtId="49" fontId="12" fillId="0" borderId="30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2" fontId="12" fillId="0" borderId="30" xfId="1" applyNumberFormat="1" applyFont="1" applyBorder="1" applyAlignment="1" applyProtection="1">
      <alignment horizontal="center" vertical="center" wrapText="1"/>
      <protection locked="0"/>
    </xf>
    <xf numFmtId="2" fontId="18" fillId="0" borderId="37" xfId="1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>
      <alignment horizontal="center" vertical="center"/>
    </xf>
    <xf numFmtId="0" fontId="2" fillId="0" borderId="0" xfId="1" applyFont="1" applyAlignment="1" applyProtection="1">
      <alignment vertical="center"/>
      <protection locked="0"/>
    </xf>
    <xf numFmtId="0" fontId="20" fillId="0" borderId="0" xfId="0" applyFont="1"/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23" fillId="3" borderId="4" xfId="1" applyFont="1" applyFill="1" applyBorder="1" applyAlignment="1" applyProtection="1">
      <alignment horizontal="left" vertical="center" indent="1"/>
      <protection locked="0"/>
    </xf>
    <xf numFmtId="0" fontId="23" fillId="3" borderId="5" xfId="1" applyFont="1" applyFill="1" applyBorder="1" applyAlignment="1" applyProtection="1">
      <alignment vertical="center"/>
      <protection locked="0"/>
    </xf>
    <xf numFmtId="0" fontId="22" fillId="3" borderId="6" xfId="1" applyFont="1" applyFill="1" applyBorder="1" applyAlignment="1" applyProtection="1">
      <alignment vertical="center"/>
      <protection locked="0"/>
    </xf>
    <xf numFmtId="0" fontId="24" fillId="0" borderId="0" xfId="2" quotePrefix="1" applyFont="1" applyFill="1" applyBorder="1" applyAlignment="1" applyProtection="1">
      <alignment horizontal="left" vertical="center"/>
      <protection locked="0"/>
    </xf>
    <xf numFmtId="0" fontId="23" fillId="3" borderId="7" xfId="1" applyFont="1" applyFill="1" applyBorder="1" applyAlignment="1" applyProtection="1">
      <alignment horizontal="left" vertical="center" indent="1"/>
      <protection locked="0"/>
    </xf>
    <xf numFmtId="0" fontId="25" fillId="3" borderId="8" xfId="2" quotePrefix="1" applyFont="1" applyFill="1" applyBorder="1" applyAlignment="1" applyProtection="1">
      <alignment horizontal="left" vertical="center"/>
      <protection locked="0"/>
    </xf>
    <xf numFmtId="0" fontId="22" fillId="3" borderId="9" xfId="1" applyFont="1" applyFill="1" applyBorder="1" applyAlignment="1" applyProtection="1">
      <alignment vertical="center"/>
      <protection locked="0"/>
    </xf>
    <xf numFmtId="0" fontId="26" fillId="0" borderId="0" xfId="0" applyFont="1"/>
    <xf numFmtId="0" fontId="18" fillId="0" borderId="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12" fillId="0" borderId="28" xfId="1" applyFont="1" applyBorder="1" applyAlignment="1" applyProtection="1">
      <alignment horizontal="center" vertical="center" wrapText="1"/>
      <protection locked="0"/>
    </xf>
    <xf numFmtId="0" fontId="12" fillId="0" borderId="33" xfId="1" applyFont="1" applyBorder="1" applyAlignment="1" applyProtection="1">
      <alignment horizontal="center" vertical="center" wrapText="1"/>
      <protection locked="0"/>
    </xf>
    <xf numFmtId="0" fontId="12" fillId="0" borderId="34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35" xfId="1" applyFont="1" applyBorder="1" applyAlignment="1" applyProtection="1">
      <alignment horizontal="center" vertical="center" wrapText="1"/>
      <protection locked="0"/>
    </xf>
    <xf numFmtId="0" fontId="12" fillId="2" borderId="25" xfId="1" applyFont="1" applyFill="1" applyBorder="1" applyAlignment="1" applyProtection="1">
      <alignment horizontal="center" vertical="center" wrapText="1"/>
      <protection locked="0"/>
    </xf>
    <xf numFmtId="0" fontId="12" fillId="2" borderId="28" xfId="1" applyFont="1" applyFill="1" applyBorder="1" applyAlignment="1" applyProtection="1">
      <alignment horizontal="center" vertical="center" wrapText="1"/>
      <protection locked="0"/>
    </xf>
    <xf numFmtId="0" fontId="12" fillId="2" borderId="26" xfId="1" applyFont="1" applyFill="1" applyBorder="1" applyAlignment="1" applyProtection="1">
      <alignment horizontal="center"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1" fillId="0" borderId="8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center" vertical="top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8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15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2" borderId="14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5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CB0B9-458B-4EDD-A899-157B1F369E3C}">
  <dimension ref="A1:I22"/>
  <sheetViews>
    <sheetView tabSelected="1" zoomScale="70" zoomScaleNormal="70" workbookViewId="0">
      <selection activeCell="E15" sqref="E15"/>
    </sheetView>
  </sheetViews>
  <sheetFormatPr defaultRowHeight="13.8"/>
  <cols>
    <col min="1" max="1" width="5.88671875" style="41" customWidth="1"/>
    <col min="2" max="2" width="13" style="41" customWidth="1"/>
    <col min="3" max="3" width="22.77734375" style="41" bestFit="1" customWidth="1"/>
    <col min="4" max="4" width="31.21875" style="41" customWidth="1"/>
    <col min="5" max="5" width="27.21875" style="41" customWidth="1"/>
    <col min="6" max="6" width="27" style="41" customWidth="1"/>
    <col min="7" max="7" width="26.33203125" style="41" customWidth="1"/>
    <col min="8" max="8" width="30.21875" style="41" customWidth="1"/>
    <col min="9" max="9" width="26.44140625" style="41" customWidth="1"/>
    <col min="10" max="16384" width="8.88671875" style="41"/>
  </cols>
  <sheetData>
    <row r="1" spans="1:9" ht="19.2" customHeight="1">
      <c r="A1" s="96" t="s">
        <v>0</v>
      </c>
      <c r="B1" s="96"/>
      <c r="C1" s="96"/>
      <c r="D1" s="97" t="s">
        <v>16</v>
      </c>
      <c r="E1" s="97"/>
      <c r="F1" s="97"/>
      <c r="G1" s="97"/>
      <c r="H1" s="97"/>
      <c r="I1" s="97"/>
    </row>
    <row r="2" spans="1:9" ht="15.6">
      <c r="A2" s="97" t="s">
        <v>1</v>
      </c>
      <c r="B2" s="97"/>
      <c r="C2" s="97"/>
      <c r="D2" s="97" t="s">
        <v>23</v>
      </c>
      <c r="E2" s="97"/>
      <c r="F2" s="97"/>
      <c r="G2" s="97"/>
      <c r="H2" s="97"/>
      <c r="I2" s="97"/>
    </row>
    <row r="3" spans="1:9" ht="14.4" thickBot="1">
      <c r="A3" s="42"/>
      <c r="B3" s="42"/>
      <c r="C3" s="42"/>
      <c r="D3" s="42"/>
      <c r="E3" s="42"/>
      <c r="F3" s="42"/>
      <c r="G3" s="42"/>
      <c r="H3" s="42"/>
      <c r="I3" s="42"/>
    </row>
    <row r="4" spans="1:9" ht="14.4" thickTop="1">
      <c r="A4" s="92" t="s">
        <v>2</v>
      </c>
      <c r="B4" s="94" t="s">
        <v>4</v>
      </c>
      <c r="C4" s="54">
        <v>45467</v>
      </c>
      <c r="D4" s="54">
        <f t="shared" ref="D4:I4" si="0">C4+1</f>
        <v>45468</v>
      </c>
      <c r="E4" s="54">
        <f t="shared" si="0"/>
        <v>45469</v>
      </c>
      <c r="F4" s="54">
        <f t="shared" si="0"/>
        <v>45470</v>
      </c>
      <c r="G4" s="54">
        <f t="shared" si="0"/>
        <v>45471</v>
      </c>
      <c r="H4" s="54">
        <f t="shared" si="0"/>
        <v>45472</v>
      </c>
      <c r="I4" s="55">
        <f t="shared" si="0"/>
        <v>45473</v>
      </c>
    </row>
    <row r="5" spans="1:9">
      <c r="A5" s="93"/>
      <c r="B5" s="95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56" t="s">
        <v>11</v>
      </c>
    </row>
    <row r="6" spans="1:9">
      <c r="A6" s="86">
        <v>1</v>
      </c>
      <c r="B6" s="89" t="s">
        <v>29</v>
      </c>
      <c r="C6" s="44"/>
      <c r="D6" s="45"/>
      <c r="E6" s="52"/>
      <c r="F6" s="53"/>
      <c r="G6" s="52"/>
      <c r="H6" s="52"/>
      <c r="I6" s="57"/>
    </row>
    <row r="7" spans="1:9">
      <c r="A7" s="86"/>
      <c r="B7" s="89"/>
      <c r="C7" s="48"/>
      <c r="D7" s="50"/>
      <c r="E7" s="49"/>
      <c r="F7" s="49"/>
      <c r="G7" s="49"/>
      <c r="H7" s="49"/>
      <c r="I7" s="58"/>
    </row>
    <row r="8" spans="1:9">
      <c r="A8" s="86"/>
      <c r="B8" s="89"/>
      <c r="C8" s="46"/>
      <c r="D8" s="46"/>
      <c r="E8" s="77"/>
      <c r="F8" s="77"/>
      <c r="G8" s="77"/>
      <c r="H8" s="77"/>
      <c r="I8" s="78"/>
    </row>
    <row r="9" spans="1:9">
      <c r="A9" s="86"/>
      <c r="B9" s="89" t="s">
        <v>30</v>
      </c>
      <c r="C9" s="47"/>
      <c r="D9" s="53"/>
      <c r="E9" s="52"/>
      <c r="F9" s="53"/>
      <c r="G9" s="53"/>
      <c r="H9" s="52"/>
      <c r="I9" s="57"/>
    </row>
    <row r="10" spans="1:9">
      <c r="A10" s="86"/>
      <c r="B10" s="89"/>
      <c r="C10" s="51"/>
      <c r="D10" s="49"/>
      <c r="E10" s="49"/>
      <c r="F10" s="49"/>
      <c r="G10" s="49"/>
      <c r="H10" s="49"/>
      <c r="I10" s="58"/>
    </row>
    <row r="11" spans="1:9">
      <c r="A11" s="86"/>
      <c r="B11" s="89"/>
      <c r="C11" s="46"/>
      <c r="D11" s="77"/>
      <c r="E11" s="77"/>
      <c r="F11" s="77"/>
      <c r="G11" s="77"/>
      <c r="H11" s="77"/>
      <c r="I11" s="78"/>
    </row>
    <row r="12" spans="1:9" ht="27.6" customHeight="1">
      <c r="A12" s="86"/>
      <c r="B12" s="89" t="s">
        <v>13</v>
      </c>
      <c r="C12" s="79"/>
      <c r="D12" s="57" t="s">
        <v>24</v>
      </c>
      <c r="E12" s="52"/>
      <c r="F12" s="80"/>
      <c r="G12" s="80"/>
      <c r="H12" s="52"/>
      <c r="I12" s="59"/>
    </row>
    <row r="13" spans="1:9" ht="23.4" customHeight="1">
      <c r="A13" s="87"/>
      <c r="B13" s="90"/>
      <c r="C13" s="81"/>
      <c r="D13" s="58" t="s">
        <v>35</v>
      </c>
      <c r="E13" s="61"/>
      <c r="F13" s="49"/>
      <c r="G13" s="49"/>
      <c r="H13" s="49"/>
      <c r="I13" s="58"/>
    </row>
    <row r="14" spans="1:9" ht="24" customHeight="1" thickBot="1">
      <c r="A14" s="88"/>
      <c r="B14" s="91"/>
      <c r="C14" s="82"/>
      <c r="D14" s="121" t="s">
        <v>34</v>
      </c>
      <c r="E14" s="82"/>
      <c r="F14" s="82"/>
      <c r="G14" s="83"/>
      <c r="H14" s="82"/>
      <c r="I14" s="60"/>
    </row>
    <row r="15" spans="1:9" s="63" customFormat="1" ht="15" customHeight="1" thickTop="1">
      <c r="A15" s="62"/>
      <c r="B15" s="62"/>
      <c r="C15" s="62"/>
      <c r="D15" s="62"/>
      <c r="E15" s="62"/>
      <c r="F15" s="62"/>
      <c r="G15" s="62"/>
      <c r="H15" s="62"/>
      <c r="I15" s="62"/>
    </row>
    <row r="16" spans="1:9" s="63" customFormat="1" ht="15.9" customHeight="1">
      <c r="A16" s="64"/>
      <c r="B16" s="65"/>
      <c r="C16" s="65"/>
      <c r="D16" s="84"/>
      <c r="E16" s="84"/>
      <c r="F16" s="84"/>
      <c r="G16" s="64"/>
      <c r="H16" s="66" t="str">
        <f ca="1">"Đà Nẵng, ngày " &amp; DAY(NOW()) &amp; " tháng " &amp; MONTH(NOW()) &amp; " năm " &amp; YEAR(NOW())</f>
        <v>Đà Nẵng, ngày 25 tháng 6 năm 2024</v>
      </c>
      <c r="I16" s="64"/>
    </row>
    <row r="17" spans="1:9" s="63" customFormat="1" ht="15.6">
      <c r="A17" s="64"/>
      <c r="B17" s="67" t="s">
        <v>27</v>
      </c>
      <c r="C17" s="67"/>
      <c r="D17" s="67"/>
      <c r="E17" s="68"/>
      <c r="F17" s="68"/>
      <c r="G17" s="85" t="s">
        <v>1</v>
      </c>
      <c r="H17" s="85"/>
      <c r="I17" s="85"/>
    </row>
    <row r="18" spans="1:9" s="63" customFormat="1" ht="15.6">
      <c r="A18" s="62"/>
      <c r="B18" s="69" t="s">
        <v>15</v>
      </c>
      <c r="C18" s="70" t="s">
        <v>25</v>
      </c>
      <c r="D18" s="71"/>
      <c r="E18" s="72"/>
      <c r="F18" s="68"/>
      <c r="G18" s="62"/>
      <c r="H18" s="62"/>
      <c r="I18" s="62"/>
    </row>
    <row r="19" spans="1:9" s="63" customFormat="1" ht="15.6">
      <c r="B19" s="73" t="s">
        <v>14</v>
      </c>
      <c r="C19" s="74" t="s">
        <v>32</v>
      </c>
      <c r="D19" s="75"/>
    </row>
    <row r="20" spans="1:9" s="63" customFormat="1" ht="15.6">
      <c r="B20" s="76" t="s">
        <v>31</v>
      </c>
    </row>
    <row r="21" spans="1:9" s="63" customFormat="1" ht="15.6">
      <c r="B21" s="69" t="s">
        <v>15</v>
      </c>
      <c r="C21" s="70" t="s">
        <v>22</v>
      </c>
      <c r="D21" s="71"/>
    </row>
    <row r="22" spans="1:9" s="63" customFormat="1" ht="15.6">
      <c r="B22" s="73" t="s">
        <v>14</v>
      </c>
      <c r="C22" s="74" t="s">
        <v>33</v>
      </c>
      <c r="D22" s="75"/>
    </row>
  </sheetData>
  <mergeCells count="12">
    <mergeCell ref="A4:A5"/>
    <mergeCell ref="B4:B5"/>
    <mergeCell ref="A1:C1"/>
    <mergeCell ref="D1:I1"/>
    <mergeCell ref="A2:C2"/>
    <mergeCell ref="D2:I2"/>
    <mergeCell ref="D16:F16"/>
    <mergeCell ref="G17:I17"/>
    <mergeCell ref="A6:A14"/>
    <mergeCell ref="B6:B8"/>
    <mergeCell ref="B9:B11"/>
    <mergeCell ref="B12:B14"/>
  </mergeCells>
  <conditionalFormatting sqref="C9:D9 F9:G9 I12 C10:C11 I14">
    <cfRule type="cellIs" dxfId="55" priority="54" stopIfTrue="1" operator="equal">
      <formula>"Cảnh báo - lỗi!!"</formula>
    </cfRule>
  </conditionalFormatting>
  <conditionalFormatting sqref="C6:D8 F6:G6">
    <cfRule type="cellIs" dxfId="54" priority="49" stopIfTrue="1" operator="equal">
      <formula>"Cảnh báo - lỗi!!"</formula>
    </cfRule>
  </conditionalFormatting>
  <conditionalFormatting sqref="E6:E7">
    <cfRule type="cellIs" dxfId="53" priority="22" stopIfTrue="1" operator="equal">
      <formula>"Cảnh báo - lỗi!!"</formula>
    </cfRule>
  </conditionalFormatting>
  <conditionalFormatting sqref="E9">
    <cfRule type="cellIs" dxfId="52" priority="21" stopIfTrue="1" operator="equal">
      <formula>"Cảnh báo - lỗi!!"</formula>
    </cfRule>
  </conditionalFormatting>
  <conditionalFormatting sqref="E12">
    <cfRule type="cellIs" dxfId="51" priority="20" stopIfTrue="1" operator="equal">
      <formula>"Cảnh báo - lỗi!!"</formula>
    </cfRule>
  </conditionalFormatting>
  <conditionalFormatting sqref="H6">
    <cfRule type="cellIs" dxfId="50" priority="15" stopIfTrue="1" operator="equal">
      <formula>"Cảnh báo - lỗi!!"</formula>
    </cfRule>
  </conditionalFormatting>
  <conditionalFormatting sqref="H9">
    <cfRule type="cellIs" dxfId="49" priority="14" stopIfTrue="1" operator="equal">
      <formula>"Cảnh báo - lỗi!!"</formula>
    </cfRule>
  </conditionalFormatting>
  <conditionalFormatting sqref="H12">
    <cfRule type="cellIs" dxfId="48" priority="13" stopIfTrue="1" operator="equal">
      <formula>"Cảnh báo - lỗi!!"</formula>
    </cfRule>
  </conditionalFormatting>
  <conditionalFormatting sqref="I6">
    <cfRule type="cellIs" dxfId="47" priority="9" stopIfTrue="1" operator="equal">
      <formula>"Cảnh báo - lỗi!!"</formula>
    </cfRule>
  </conditionalFormatting>
  <conditionalFormatting sqref="I9">
    <cfRule type="cellIs" dxfId="46" priority="8" stopIfTrue="1" operator="equal">
      <formula>"Cảnh báo - lỗi!!"</formula>
    </cfRule>
  </conditionalFormatting>
  <conditionalFormatting sqref="F7:I7">
    <cfRule type="cellIs" dxfId="45" priority="5" stopIfTrue="1" operator="equal">
      <formula>"Cảnh báo - lỗi!!"</formula>
    </cfRule>
  </conditionalFormatting>
  <conditionalFormatting sqref="D10:I10">
    <cfRule type="cellIs" dxfId="44" priority="4" stopIfTrue="1" operator="equal">
      <formula>"Cảnh báo - lỗi!!"</formula>
    </cfRule>
  </conditionalFormatting>
  <conditionalFormatting sqref="E13:I13">
    <cfRule type="cellIs" dxfId="43" priority="3" stopIfTrue="1" operator="equal">
      <formula>"Cảnh báo - lỗi!!"</formula>
    </cfRule>
  </conditionalFormatting>
  <conditionalFormatting sqref="D12">
    <cfRule type="cellIs" dxfId="1" priority="2" stopIfTrue="1" operator="equal">
      <formula>"Cảnh báo - lỗi!!"</formula>
    </cfRule>
  </conditionalFormatting>
  <conditionalFormatting sqref="D13">
    <cfRule type="cellIs" dxfId="0" priority="1" stopIfTrue="1" operator="equal">
      <formula>"Cảnh báo - lỗi!!"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9DBE-F317-49E1-BF4E-387D35F7A89B}">
  <dimension ref="A1:J39"/>
  <sheetViews>
    <sheetView topLeftCell="A19" workbookViewId="0">
      <selection activeCell="E41" sqref="E41"/>
    </sheetView>
  </sheetViews>
  <sheetFormatPr defaultRowHeight="14.4"/>
  <cols>
    <col min="1" max="1" width="5.88671875" customWidth="1"/>
    <col min="2" max="3" width="13" customWidth="1"/>
    <col min="4" max="10" width="18.109375" customWidth="1"/>
  </cols>
  <sheetData>
    <row r="1" spans="1:10" ht="17.399999999999999">
      <c r="A1" s="115" t="s">
        <v>0</v>
      </c>
      <c r="B1" s="115"/>
      <c r="C1" s="115"/>
      <c r="D1" s="115"/>
      <c r="E1" s="116" t="s">
        <v>16</v>
      </c>
      <c r="F1" s="116"/>
      <c r="G1" s="116"/>
      <c r="H1" s="116"/>
      <c r="I1" s="116"/>
      <c r="J1" s="116"/>
    </row>
    <row r="2" spans="1:10" ht="16.8">
      <c r="A2" s="117" t="s">
        <v>1</v>
      </c>
      <c r="B2" s="117"/>
      <c r="C2" s="117"/>
      <c r="D2" s="117"/>
      <c r="E2" s="118" t="s">
        <v>23</v>
      </c>
      <c r="F2" s="118"/>
      <c r="G2" s="118"/>
      <c r="H2" s="118"/>
      <c r="I2" s="118"/>
      <c r="J2" s="118"/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0" t="s">
        <v>2</v>
      </c>
      <c r="B4" s="102" t="s">
        <v>3</v>
      </c>
      <c r="C4" s="102" t="s">
        <v>4</v>
      </c>
      <c r="D4" s="12">
        <v>45495</v>
      </c>
      <c r="E4" s="12">
        <f t="shared" ref="E4:J4" si="0">D4+1</f>
        <v>45496</v>
      </c>
      <c r="F4" s="12">
        <f t="shared" si="0"/>
        <v>45497</v>
      </c>
      <c r="G4" s="12">
        <f t="shared" si="0"/>
        <v>45498</v>
      </c>
      <c r="H4" s="12">
        <f t="shared" si="0"/>
        <v>45499</v>
      </c>
      <c r="I4" s="12">
        <f t="shared" si="0"/>
        <v>45500</v>
      </c>
      <c r="J4" s="13">
        <f t="shared" si="0"/>
        <v>45501</v>
      </c>
    </row>
    <row r="5" spans="1:10">
      <c r="A5" s="101"/>
      <c r="B5" s="103"/>
      <c r="C5" s="103"/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21" t="s">
        <v>11</v>
      </c>
    </row>
    <row r="6" spans="1:10" ht="28.2">
      <c r="A6" s="104">
        <v>1</v>
      </c>
      <c r="B6" s="106"/>
      <c r="C6" s="106" t="s">
        <v>12</v>
      </c>
      <c r="D6" s="28"/>
      <c r="E6" s="19"/>
      <c r="F6" s="28"/>
      <c r="G6" s="19"/>
      <c r="H6" s="28"/>
      <c r="I6" s="35" t="s">
        <v>26</v>
      </c>
      <c r="J6" s="30" t="s">
        <v>26</v>
      </c>
    </row>
    <row r="7" spans="1:10" ht="15" customHeight="1">
      <c r="A7" s="104"/>
      <c r="B7" s="106"/>
      <c r="C7" s="106"/>
      <c r="D7" s="15"/>
      <c r="E7" s="15"/>
      <c r="F7" s="15"/>
      <c r="G7" s="33"/>
      <c r="H7" s="15"/>
      <c r="I7" s="37" t="s">
        <v>17</v>
      </c>
      <c r="J7" s="38" t="s">
        <v>17</v>
      </c>
    </row>
    <row r="8" spans="1:10" ht="30.75" customHeight="1">
      <c r="A8" s="104"/>
      <c r="B8" s="106"/>
      <c r="C8" s="106" t="s">
        <v>20</v>
      </c>
      <c r="D8" s="29"/>
      <c r="E8" s="16"/>
      <c r="F8" s="16"/>
      <c r="G8" s="16"/>
      <c r="H8" s="20"/>
      <c r="I8" s="35" t="s">
        <v>26</v>
      </c>
      <c r="J8" s="36" t="s">
        <v>26</v>
      </c>
    </row>
    <row r="9" spans="1:10">
      <c r="A9" s="104"/>
      <c r="B9" s="106"/>
      <c r="C9" s="106"/>
      <c r="D9" s="31"/>
      <c r="E9" s="16"/>
      <c r="F9" s="16"/>
      <c r="G9" s="16"/>
      <c r="H9" s="16"/>
      <c r="I9" s="37" t="s">
        <v>17</v>
      </c>
      <c r="J9" s="38" t="s">
        <v>17</v>
      </c>
    </row>
    <row r="10" spans="1:10" ht="29.25" customHeight="1">
      <c r="A10" s="104"/>
      <c r="B10" s="106"/>
      <c r="C10" s="106" t="s">
        <v>21</v>
      </c>
      <c r="D10" s="29"/>
      <c r="E10" s="29"/>
      <c r="F10" s="33"/>
      <c r="G10" s="29"/>
      <c r="H10" s="31"/>
      <c r="I10" s="35" t="s">
        <v>26</v>
      </c>
      <c r="J10" s="36"/>
    </row>
    <row r="11" spans="1:10" ht="15" thickBot="1">
      <c r="A11" s="105"/>
      <c r="B11" s="107"/>
      <c r="C11" s="107"/>
      <c r="D11" s="32"/>
      <c r="E11" s="32"/>
      <c r="F11" s="34"/>
      <c r="G11" s="32"/>
      <c r="H11" s="32"/>
      <c r="I11" s="39" t="s">
        <v>17</v>
      </c>
      <c r="J11" s="40"/>
    </row>
    <row r="12" spans="1:10" ht="15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00" t="s">
        <v>2</v>
      </c>
      <c r="B13" s="102" t="s">
        <v>3</v>
      </c>
      <c r="C13" s="102" t="s">
        <v>4</v>
      </c>
      <c r="D13" s="12">
        <f>J4+1</f>
        <v>45502</v>
      </c>
      <c r="E13" s="12">
        <f t="shared" ref="E13:J13" si="1">D13+1</f>
        <v>45503</v>
      </c>
      <c r="F13" s="12">
        <f t="shared" si="1"/>
        <v>45504</v>
      </c>
      <c r="G13" s="12">
        <f t="shared" si="1"/>
        <v>45505</v>
      </c>
      <c r="H13" s="12">
        <f t="shared" si="1"/>
        <v>45506</v>
      </c>
      <c r="I13" s="12">
        <f t="shared" si="1"/>
        <v>45507</v>
      </c>
      <c r="J13" s="13">
        <f t="shared" si="1"/>
        <v>45508</v>
      </c>
    </row>
    <row r="14" spans="1:10">
      <c r="A14" s="119"/>
      <c r="B14" s="120"/>
      <c r="C14" s="120"/>
      <c r="D14" s="14" t="s">
        <v>5</v>
      </c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10</v>
      </c>
      <c r="J14" s="21" t="s">
        <v>11</v>
      </c>
    </row>
    <row r="15" spans="1:10" ht="15.6">
      <c r="A15" s="108">
        <v>1</v>
      </c>
      <c r="B15" s="111"/>
      <c r="C15" s="111" t="s">
        <v>19</v>
      </c>
      <c r="D15" s="17"/>
      <c r="E15" s="17"/>
      <c r="F15" s="17"/>
      <c r="G15" s="17"/>
      <c r="H15" s="11"/>
      <c r="I15" s="11"/>
      <c r="J15" s="27"/>
    </row>
    <row r="16" spans="1:10">
      <c r="A16" s="109"/>
      <c r="B16" s="112"/>
      <c r="C16" s="112"/>
      <c r="D16" s="15"/>
      <c r="E16" s="18"/>
      <c r="F16" s="15"/>
      <c r="G16" s="18"/>
      <c r="H16" s="15"/>
      <c r="I16" s="18"/>
      <c r="J16" s="22"/>
    </row>
    <row r="17" spans="1:10" ht="15.6">
      <c r="A17" s="109"/>
      <c r="B17" s="112"/>
      <c r="C17" s="111" t="s">
        <v>20</v>
      </c>
      <c r="D17" s="17"/>
      <c r="E17" s="17"/>
      <c r="F17" s="17"/>
      <c r="G17" s="17"/>
      <c r="H17" s="11"/>
      <c r="I17" s="11"/>
      <c r="J17" s="27"/>
    </row>
    <row r="18" spans="1:10">
      <c r="A18" s="109"/>
      <c r="B18" s="112"/>
      <c r="C18" s="114"/>
      <c r="D18" s="18"/>
      <c r="E18" s="18"/>
      <c r="F18" s="18"/>
      <c r="G18" s="18"/>
      <c r="H18" s="18"/>
      <c r="I18" s="18"/>
      <c r="J18" s="23"/>
    </row>
    <row r="19" spans="1:10" ht="15.6">
      <c r="A19" s="109"/>
      <c r="B19" s="112"/>
      <c r="C19" s="112" t="s">
        <v>21</v>
      </c>
      <c r="D19" s="17"/>
      <c r="E19" s="17"/>
      <c r="F19" s="17"/>
      <c r="G19" s="17"/>
      <c r="H19" s="11"/>
      <c r="I19" s="17"/>
      <c r="J19" s="24"/>
    </row>
    <row r="20" spans="1:10" ht="15" thickBot="1">
      <c r="A20" s="110"/>
      <c r="B20" s="113"/>
      <c r="C20" s="113"/>
      <c r="D20" s="25"/>
      <c r="E20" s="25"/>
      <c r="F20" s="25"/>
      <c r="G20" s="25"/>
      <c r="H20" s="25"/>
      <c r="I20" s="25"/>
      <c r="J20" s="26"/>
    </row>
    <row r="21" spans="1:10" ht="15" thickBo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00" t="s">
        <v>2</v>
      </c>
      <c r="B22" s="102" t="s">
        <v>3</v>
      </c>
      <c r="C22" s="102" t="s">
        <v>4</v>
      </c>
      <c r="D22" s="12">
        <f>J13+1</f>
        <v>45509</v>
      </c>
      <c r="E22" s="12">
        <f t="shared" ref="E22:J22" si="2">D22+1</f>
        <v>45510</v>
      </c>
      <c r="F22" s="12">
        <f t="shared" si="2"/>
        <v>45511</v>
      </c>
      <c r="G22" s="12">
        <f t="shared" si="2"/>
        <v>45512</v>
      </c>
      <c r="H22" s="12">
        <f t="shared" si="2"/>
        <v>45513</v>
      </c>
      <c r="I22" s="12">
        <f t="shared" si="2"/>
        <v>45514</v>
      </c>
      <c r="J22" s="13">
        <f t="shared" si="2"/>
        <v>45515</v>
      </c>
    </row>
    <row r="23" spans="1:10">
      <c r="A23" s="101"/>
      <c r="B23" s="103"/>
      <c r="C23" s="103"/>
      <c r="D23" s="14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4" t="s">
        <v>10</v>
      </c>
      <c r="J23" s="21" t="s">
        <v>11</v>
      </c>
    </row>
    <row r="24" spans="1:10" ht="27.6">
      <c r="A24" s="104">
        <v>1</v>
      </c>
      <c r="B24" s="106"/>
      <c r="C24" s="106" t="s">
        <v>12</v>
      </c>
      <c r="D24" s="28"/>
      <c r="E24" s="28"/>
      <c r="F24" s="28"/>
      <c r="G24" s="19"/>
      <c r="H24" s="28"/>
      <c r="I24" s="35" t="s">
        <v>26</v>
      </c>
      <c r="J24" s="36" t="s">
        <v>26</v>
      </c>
    </row>
    <row r="25" spans="1:10">
      <c r="A25" s="104"/>
      <c r="B25" s="106"/>
      <c r="C25" s="106"/>
      <c r="D25" s="15"/>
      <c r="E25" s="31"/>
      <c r="F25" s="15"/>
      <c r="G25" s="31"/>
      <c r="H25" s="15"/>
      <c r="I25" s="37" t="s">
        <v>17</v>
      </c>
      <c r="J25" s="38" t="s">
        <v>17</v>
      </c>
    </row>
    <row r="26" spans="1:10" ht="27.6">
      <c r="A26" s="104"/>
      <c r="B26" s="106"/>
      <c r="C26" s="106" t="s">
        <v>18</v>
      </c>
      <c r="D26" s="28"/>
      <c r="E26" s="28"/>
      <c r="F26" s="16"/>
      <c r="G26" s="16"/>
      <c r="H26" s="35" t="s">
        <v>26</v>
      </c>
      <c r="I26" s="35" t="s">
        <v>26</v>
      </c>
      <c r="J26" s="36" t="s">
        <v>26</v>
      </c>
    </row>
    <row r="27" spans="1:10">
      <c r="A27" s="104"/>
      <c r="B27" s="106"/>
      <c r="C27" s="106"/>
      <c r="D27" s="31"/>
      <c r="E27" s="31"/>
      <c r="F27" s="16"/>
      <c r="G27" s="16"/>
      <c r="H27" s="37" t="s">
        <v>17</v>
      </c>
      <c r="I27" s="37" t="s">
        <v>17</v>
      </c>
      <c r="J27" s="38" t="s">
        <v>17</v>
      </c>
    </row>
    <row r="28" spans="1:10" ht="27.6">
      <c r="A28" s="104"/>
      <c r="B28" s="106"/>
      <c r="C28" s="106" t="s">
        <v>13</v>
      </c>
      <c r="D28" s="28"/>
      <c r="E28" s="28"/>
      <c r="F28" s="29"/>
      <c r="G28" s="31"/>
      <c r="H28" s="35" t="s">
        <v>26</v>
      </c>
      <c r="I28" s="35" t="s">
        <v>26</v>
      </c>
      <c r="J28" s="24"/>
    </row>
    <row r="29" spans="1:10" ht="15" thickBot="1">
      <c r="A29" s="105"/>
      <c r="B29" s="107"/>
      <c r="C29" s="107"/>
      <c r="D29" s="32"/>
      <c r="E29" s="32"/>
      <c r="F29" s="32"/>
      <c r="G29" s="32"/>
      <c r="H29" s="39" t="s">
        <v>17</v>
      </c>
      <c r="I29" s="39" t="s">
        <v>17</v>
      </c>
      <c r="J29" s="26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9" customHeight="1">
      <c r="A32" s="2"/>
      <c r="B32" s="98" t="s">
        <v>28</v>
      </c>
      <c r="C32" s="98"/>
      <c r="D32" s="98"/>
      <c r="E32" s="98"/>
      <c r="F32" s="98"/>
      <c r="G32" s="98"/>
      <c r="H32" s="3"/>
      <c r="I32" s="4" t="str">
        <f ca="1">"Đà Nẵng, ngày " &amp; DAY(NOW()) &amp; " tháng " &amp; MONTH(NOW()) &amp; " năm " &amp; YEAR(NOW())</f>
        <v>Đà Nẵng, ngày 25 tháng 6 năm 2024</v>
      </c>
      <c r="J32" s="3"/>
    </row>
    <row r="33" spans="1:10">
      <c r="A33" s="2"/>
      <c r="B33" s="5" t="s">
        <v>15</v>
      </c>
      <c r="C33" s="6" t="s">
        <v>25</v>
      </c>
      <c r="D33" s="7"/>
      <c r="E33" s="5"/>
      <c r="F33" s="6"/>
      <c r="G33" s="7"/>
      <c r="H33" s="99" t="s">
        <v>1</v>
      </c>
      <c r="I33" s="99"/>
      <c r="J33" s="99"/>
    </row>
    <row r="34" spans="1:10">
      <c r="A34" s="1"/>
      <c r="B34" s="8" t="s">
        <v>14</v>
      </c>
      <c r="C34" s="9">
        <v>948980960</v>
      </c>
      <c r="D34" s="10"/>
      <c r="E34" s="8"/>
      <c r="F34" s="9"/>
      <c r="G34" s="10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7" spans="1:10">
      <c r="B37" s="98"/>
      <c r="C37" s="98"/>
      <c r="D37" s="98"/>
    </row>
    <row r="38" spans="1:10">
      <c r="B38" s="5"/>
      <c r="C38" s="6"/>
      <c r="D38" s="7"/>
    </row>
    <row r="39" spans="1:10">
      <c r="B39" s="8"/>
      <c r="C39" s="9"/>
      <c r="D39" s="10"/>
    </row>
  </sheetData>
  <mergeCells count="32">
    <mergeCell ref="A1:D1"/>
    <mergeCell ref="E1:J1"/>
    <mergeCell ref="A2:D2"/>
    <mergeCell ref="E2:J2"/>
    <mergeCell ref="A13:A14"/>
    <mergeCell ref="B13:B14"/>
    <mergeCell ref="C13:C14"/>
    <mergeCell ref="A4:A5"/>
    <mergeCell ref="B4:B5"/>
    <mergeCell ref="C4:C5"/>
    <mergeCell ref="A6:A11"/>
    <mergeCell ref="B6:B11"/>
    <mergeCell ref="C6:C7"/>
    <mergeCell ref="C8:C9"/>
    <mergeCell ref="C10:C11"/>
    <mergeCell ref="A15:A20"/>
    <mergeCell ref="B15:B20"/>
    <mergeCell ref="C15:C16"/>
    <mergeCell ref="C17:C18"/>
    <mergeCell ref="C19:C20"/>
    <mergeCell ref="E32:G32"/>
    <mergeCell ref="H33:J33"/>
    <mergeCell ref="B37:D37"/>
    <mergeCell ref="B32:D32"/>
    <mergeCell ref="A22:A23"/>
    <mergeCell ref="B22:B23"/>
    <mergeCell ref="C22:C23"/>
    <mergeCell ref="A24:A29"/>
    <mergeCell ref="B24:B29"/>
    <mergeCell ref="C24:C25"/>
    <mergeCell ref="C26:C27"/>
    <mergeCell ref="C28:C29"/>
  </mergeCells>
  <conditionalFormatting sqref="E8:I9 I6:I7 I10:J11">
    <cfRule type="cellIs" dxfId="42" priority="48" stopIfTrue="1" operator="equal">
      <formula>"Cảnh báo - lỗi!!"</formula>
    </cfRule>
  </conditionalFormatting>
  <conditionalFormatting sqref="J19:J20">
    <cfRule type="cellIs" dxfId="41" priority="47" stopIfTrue="1" operator="equal">
      <formula>"Cảnh báo - lỗi!!"</formula>
    </cfRule>
  </conditionalFormatting>
  <conditionalFormatting sqref="F26:G27">
    <cfRule type="cellIs" dxfId="40" priority="46" stopIfTrue="1" operator="equal">
      <formula>"Cảnh báo - lỗi!!"</formula>
    </cfRule>
  </conditionalFormatting>
  <conditionalFormatting sqref="D6:H6 D7:F7 H7">
    <cfRule type="cellIs" dxfId="39" priority="43" stopIfTrue="1" operator="equal">
      <formula>"Cảnh báo - lỗi!!"</formula>
    </cfRule>
  </conditionalFormatting>
  <conditionalFormatting sqref="H15">
    <cfRule type="cellIs" dxfId="38" priority="42" stopIfTrue="1" operator="equal">
      <formula>"Cảnh báo - lỗi!!"</formula>
    </cfRule>
  </conditionalFormatting>
  <conditionalFormatting sqref="F24:H24 F25 H25">
    <cfRule type="cellIs" dxfId="37" priority="41" stopIfTrue="1" operator="equal">
      <formula>"Cảnh báo - lỗi!!"</formula>
    </cfRule>
  </conditionalFormatting>
  <conditionalFormatting sqref="J28:J29">
    <cfRule type="cellIs" dxfId="36" priority="40" stopIfTrue="1" operator="equal">
      <formula>"Cảnh báo - lỗi!!"</formula>
    </cfRule>
  </conditionalFormatting>
  <conditionalFormatting sqref="I15">
    <cfRule type="cellIs" dxfId="35" priority="34" stopIfTrue="1" operator="equal">
      <formula>"Cảnh báo - lỗi!!"</formula>
    </cfRule>
  </conditionalFormatting>
  <conditionalFormatting sqref="J15">
    <cfRule type="cellIs" dxfId="34" priority="33" stopIfTrue="1" operator="equal">
      <formula>"Cảnh báo - lỗi!!"</formula>
    </cfRule>
  </conditionalFormatting>
  <conditionalFormatting sqref="H17">
    <cfRule type="cellIs" dxfId="33" priority="32" stopIfTrue="1" operator="equal">
      <formula>"Cảnh báo - lỗi!!"</formula>
    </cfRule>
  </conditionalFormatting>
  <conditionalFormatting sqref="I17">
    <cfRule type="cellIs" dxfId="32" priority="31" stopIfTrue="1" operator="equal">
      <formula>"Cảnh báo - lỗi!!"</formula>
    </cfRule>
  </conditionalFormatting>
  <conditionalFormatting sqref="J17">
    <cfRule type="cellIs" dxfId="31" priority="30" stopIfTrue="1" operator="equal">
      <formula>"Cảnh báo - lỗi!!"</formula>
    </cfRule>
  </conditionalFormatting>
  <conditionalFormatting sqref="H19">
    <cfRule type="cellIs" dxfId="30" priority="29" stopIfTrue="1" operator="equal">
      <formula>"Cảnh báo - lỗi!!"</formula>
    </cfRule>
  </conditionalFormatting>
  <conditionalFormatting sqref="D24">
    <cfRule type="cellIs" dxfId="29" priority="28" stopIfTrue="1" operator="equal">
      <formula>"Cảnh báo - lỗi!!"</formula>
    </cfRule>
  </conditionalFormatting>
  <conditionalFormatting sqref="D26">
    <cfRule type="cellIs" dxfId="28" priority="27" stopIfTrue="1" operator="equal">
      <formula>"Cảnh báo - lỗi!!"</formula>
    </cfRule>
  </conditionalFormatting>
  <conditionalFormatting sqref="D28">
    <cfRule type="cellIs" dxfId="27" priority="26" stopIfTrue="1" operator="equal">
      <formula>"Cảnh báo - lỗi!!"</formula>
    </cfRule>
  </conditionalFormatting>
  <conditionalFormatting sqref="E24">
    <cfRule type="cellIs" dxfId="26" priority="25" stopIfTrue="1" operator="equal">
      <formula>"Cảnh báo - lỗi!!"</formula>
    </cfRule>
  </conditionalFormatting>
  <conditionalFormatting sqref="E26">
    <cfRule type="cellIs" dxfId="25" priority="24" stopIfTrue="1" operator="equal">
      <formula>"Cảnh báo - lỗi!!"</formula>
    </cfRule>
  </conditionalFormatting>
  <conditionalFormatting sqref="E28">
    <cfRule type="cellIs" dxfId="24" priority="23" stopIfTrue="1" operator="equal">
      <formula>"Cảnh báo - lỗi!!"</formula>
    </cfRule>
  </conditionalFormatting>
  <conditionalFormatting sqref="D25">
    <cfRule type="cellIs" dxfId="23" priority="22" stopIfTrue="1" operator="equal">
      <formula>"Cảnh báo - lỗi!!"</formula>
    </cfRule>
  </conditionalFormatting>
  <conditionalFormatting sqref="D16">
    <cfRule type="cellIs" dxfId="22" priority="21" stopIfTrue="1" operator="equal">
      <formula>"Cảnh báo - lỗi!!"</formula>
    </cfRule>
  </conditionalFormatting>
  <conditionalFormatting sqref="F16">
    <cfRule type="cellIs" dxfId="21" priority="20" stopIfTrue="1" operator="equal">
      <formula>"Cảnh báo - lỗi!!"</formula>
    </cfRule>
  </conditionalFormatting>
  <conditionalFormatting sqref="H16">
    <cfRule type="cellIs" dxfId="20" priority="19" stopIfTrue="1" operator="equal">
      <formula>"Cảnh báo - lỗi!!"</formula>
    </cfRule>
  </conditionalFormatting>
  <conditionalFormatting sqref="J16">
    <cfRule type="cellIs" dxfId="19" priority="18" stopIfTrue="1" operator="equal">
      <formula>"Cảnh báo - lỗi!!"</formula>
    </cfRule>
  </conditionalFormatting>
  <conditionalFormatting sqref="J8">
    <cfRule type="cellIs" dxfId="18" priority="17" stopIfTrue="1" operator="equal">
      <formula>"Cảnh báo - lỗi!!"</formula>
    </cfRule>
  </conditionalFormatting>
  <conditionalFormatting sqref="H26">
    <cfRule type="cellIs" dxfId="17" priority="16" stopIfTrue="1" operator="equal">
      <formula>"Cảnh báo - lỗi!!"</formula>
    </cfRule>
  </conditionalFormatting>
  <conditionalFormatting sqref="H28">
    <cfRule type="cellIs" dxfId="16" priority="15" stopIfTrue="1" operator="equal">
      <formula>"Cảnh báo - lỗi!!"</formula>
    </cfRule>
  </conditionalFormatting>
  <conditionalFormatting sqref="I24">
    <cfRule type="cellIs" dxfId="15" priority="14" stopIfTrue="1" operator="equal">
      <formula>"Cảnh báo - lỗi!!"</formula>
    </cfRule>
  </conditionalFormatting>
  <conditionalFormatting sqref="I26">
    <cfRule type="cellIs" dxfId="14" priority="13" stopIfTrue="1" operator="equal">
      <formula>"Cảnh báo - lỗi!!"</formula>
    </cfRule>
  </conditionalFormatting>
  <conditionalFormatting sqref="I28">
    <cfRule type="cellIs" dxfId="13" priority="12" stopIfTrue="1" operator="equal">
      <formula>"Cảnh báo - lỗi!!"</formula>
    </cfRule>
  </conditionalFormatting>
  <conditionalFormatting sqref="J24">
    <cfRule type="cellIs" dxfId="12" priority="11" stopIfTrue="1" operator="equal">
      <formula>"Cảnh báo - lỗi!!"</formula>
    </cfRule>
  </conditionalFormatting>
  <conditionalFormatting sqref="J26">
    <cfRule type="cellIs" dxfId="11" priority="10" stopIfTrue="1" operator="equal">
      <formula>"Cảnh báo - lỗi!!"</formula>
    </cfRule>
  </conditionalFormatting>
  <conditionalFormatting sqref="J7">
    <cfRule type="cellIs" dxfId="10" priority="9" stopIfTrue="1" operator="equal">
      <formula>"Cảnh báo - lỗi!!"</formula>
    </cfRule>
  </conditionalFormatting>
  <conditionalFormatting sqref="J9">
    <cfRule type="cellIs" dxfId="9" priority="8" stopIfTrue="1" operator="equal">
      <formula>"Cảnh báo - lỗi!!"</formula>
    </cfRule>
  </conditionalFormatting>
  <conditionalFormatting sqref="I25">
    <cfRule type="cellIs" dxfId="8" priority="7" stopIfTrue="1" operator="equal">
      <formula>"Cảnh báo - lỗi!!"</formula>
    </cfRule>
  </conditionalFormatting>
  <conditionalFormatting sqref="J25">
    <cfRule type="cellIs" dxfId="7" priority="6" stopIfTrue="1" operator="equal">
      <formula>"Cảnh báo - lỗi!!"</formula>
    </cfRule>
  </conditionalFormatting>
  <conditionalFormatting sqref="J27">
    <cfRule type="cellIs" dxfId="6" priority="5" stopIfTrue="1" operator="equal">
      <formula>"Cảnh báo - lỗi!!"</formula>
    </cfRule>
  </conditionalFormatting>
  <conditionalFormatting sqref="I27">
    <cfRule type="cellIs" dxfId="5" priority="4" stopIfTrue="1" operator="equal">
      <formula>"Cảnh báo - lỗi!!"</formula>
    </cfRule>
  </conditionalFormatting>
  <conditionalFormatting sqref="H27">
    <cfRule type="cellIs" dxfId="4" priority="3" stopIfTrue="1" operator="equal">
      <formula>"Cảnh báo - lỗi!!"</formula>
    </cfRule>
  </conditionalFormatting>
  <conditionalFormatting sqref="H29">
    <cfRule type="cellIs" dxfId="3" priority="2" stopIfTrue="1" operator="equal">
      <formula>"Cảnh báo - lỗi!!"</formula>
    </cfRule>
  </conditionalFormatting>
  <conditionalFormatting sqref="I29">
    <cfRule type="cellIs" dxfId="2" priority="1" stopIfTrue="1" operator="equal">
      <formula>"Cảnh báo - lỗi!!"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10.6 - 23.6</vt:lpstr>
      <vt:lpstr>22.7 - 11.8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2024-03-14T03:12:13Z</dcterms:created>
  <dcterms:modified xsi:type="dcterms:W3CDTF">2024-06-25T01:18:22Z</dcterms:modified>
</cp:coreProperties>
</file>