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activeTab="3"/>
  </bookViews>
  <sheets>
    <sheet name="KHMT" sheetId="31" r:id="rId1"/>
    <sheet name="KTDT" sheetId="21" r:id="rId2"/>
    <sheet name="LUATKT" sheetId="33" r:id="rId3"/>
    <sheet name="QLDUOC" sheetId="32" r:id="rId4"/>
    <sheet name="KINHTE" sheetId="29" r:id="rId5"/>
    <sheet name="KINHTE_ZOOM" sheetId="30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" localSheetId="2">#REF!</definedName>
    <definedName name="_1">#REF!</definedName>
    <definedName name="_2" localSheetId="2">#REF!</definedName>
    <definedName name="_2">#REF!</definedName>
    <definedName name="_A65700" localSheetId="2">'[2]MTO REV.2(ARMOR)'!#REF!</definedName>
    <definedName name="_A65700">'[2]MTO REV.2(ARMOR)'!#REF!</definedName>
    <definedName name="_A65800" localSheetId="2">'[2]MTO REV.2(ARMOR)'!#REF!</definedName>
    <definedName name="_A65800">'[2]MTO REV.2(ARMOR)'!#REF!</definedName>
    <definedName name="_A66000" localSheetId="2">'[2]MTO REV.2(ARMOR)'!#REF!</definedName>
    <definedName name="_A66000">'[2]MTO REV.2(ARMOR)'!#REF!</definedName>
    <definedName name="_A67000" localSheetId="2">'[2]MTO REV.2(ARMOR)'!#REF!</definedName>
    <definedName name="_A67000">'[2]MTO REV.2(ARMOR)'!#REF!</definedName>
    <definedName name="_A68000" localSheetId="2">'[2]MTO REV.2(ARMOR)'!#REF!</definedName>
    <definedName name="_A68000">'[2]MTO REV.2(ARMOR)'!#REF!</definedName>
    <definedName name="_A70000" localSheetId="2">'[2]MTO REV.2(ARMOR)'!#REF!</definedName>
    <definedName name="_A70000">'[2]MTO REV.2(ARMOR)'!#REF!</definedName>
    <definedName name="_A75000" localSheetId="2">'[2]MTO REV.2(ARMOR)'!#REF!</definedName>
    <definedName name="_A75000">'[2]MTO REV.2(ARMOR)'!#REF!</definedName>
    <definedName name="_A85000" localSheetId="2">'[2]MTO REV.2(ARMOR)'!#REF!</definedName>
    <definedName name="_A85000">'[2]MTO REV.2(ARMOR)'!#REF!</definedName>
    <definedName name="_atn1" localSheetId="2">#REF!</definedName>
    <definedName name="_atn1">#REF!</definedName>
    <definedName name="_atn10" localSheetId="2">#REF!</definedName>
    <definedName name="_atn10">#REF!</definedName>
    <definedName name="_atn2" localSheetId="2">#REF!</definedName>
    <definedName name="_atn2">#REF!</definedName>
    <definedName name="_atn3" localSheetId="2">#REF!</definedName>
    <definedName name="_atn3">#REF!</definedName>
    <definedName name="_atn4" localSheetId="2">#REF!</definedName>
    <definedName name="_atn4">#REF!</definedName>
    <definedName name="_atn5" localSheetId="2">#REF!</definedName>
    <definedName name="_atn5">#REF!</definedName>
    <definedName name="_atn6" localSheetId="2">#REF!</definedName>
    <definedName name="_atn6">#REF!</definedName>
    <definedName name="_atn7" localSheetId="2">#REF!</definedName>
    <definedName name="_atn7">#REF!</definedName>
    <definedName name="_atn8" localSheetId="2">#REF!</definedName>
    <definedName name="_atn8">#REF!</definedName>
    <definedName name="_atn9" localSheetId="2">#REF!</definedName>
    <definedName name="_atn9">#REF!</definedName>
    <definedName name="_bac3">[3]bluong!$B$15</definedName>
    <definedName name="_bac4">[3]bluong!$B$25</definedName>
    <definedName name="_CON1" localSheetId="2">#REF!</definedName>
    <definedName name="_CON1">#REF!</definedName>
    <definedName name="_CON2" localSheetId="2">#REF!</definedName>
    <definedName name="_CON2">#REF!</definedName>
    <definedName name="_deo1" localSheetId="2">#REF!</definedName>
    <definedName name="_deo1">#REF!</definedName>
    <definedName name="_deo10" localSheetId="2">#REF!</definedName>
    <definedName name="_deo10">#REF!</definedName>
    <definedName name="_deo2" localSheetId="2">#REF!</definedName>
    <definedName name="_deo2">#REF!</definedName>
    <definedName name="_deo3" localSheetId="2">#REF!</definedName>
    <definedName name="_deo3">#REF!</definedName>
    <definedName name="_deo4" localSheetId="2">#REF!</definedName>
    <definedName name="_deo4">#REF!</definedName>
    <definedName name="_deo5" localSheetId="2">#REF!</definedName>
    <definedName name="_deo5">#REF!</definedName>
    <definedName name="_deo6" localSheetId="2">#REF!</definedName>
    <definedName name="_deo6">#REF!</definedName>
    <definedName name="_deo7" localSheetId="2">#REF!</definedName>
    <definedName name="_deo7">#REF!</definedName>
    <definedName name="_deo8" localSheetId="2">#REF!</definedName>
    <definedName name="_deo8">#REF!</definedName>
    <definedName name="_deo9" localSheetId="2">#REF!</definedName>
    <definedName name="_deo9">#REF!</definedName>
    <definedName name="_DST1" localSheetId="2">#REF!</definedName>
    <definedName name="_DST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hidden="1">#REF!</definedName>
    <definedName name="_JK4" localSheetId="2">#REF!</definedName>
    <definedName name="_JK4">#REF!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 localSheetId="2">#REF!</definedName>
    <definedName name="_NET2">#REF!</definedName>
    <definedName name="_NPV1" localSheetId="2">#REF!</definedName>
    <definedName name="_NPV1">#REF!</definedName>
    <definedName name="_Order1" hidden="1">255</definedName>
    <definedName name="_Order2" hidden="1">255</definedName>
    <definedName name="_oto10" localSheetId="2">[5]VL!#REF!</definedName>
    <definedName name="_oto10">[5]VL!#REF!</definedName>
    <definedName name="_pcb40">[3]dg!$D$16</definedName>
    <definedName name="_qa7" localSheetId="2">#REF!</definedName>
    <definedName name="_qa7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_tct3">[6]gVL!$Q$23</definedName>
    <definedName name="_tct5">[7]gVL!$N$19</definedName>
    <definedName name="_VTV1">[8]BD_20DL!$F$6:$IV$119</definedName>
    <definedName name="_VTV4" localSheetId="2">#REF!</definedName>
    <definedName name="_VTV4">#REF!</definedName>
    <definedName name="A" localSheetId="2">#REF!</definedName>
    <definedName name="A">#REF!</definedName>
    <definedName name="a277Print_Titles" localSheetId="2">#REF!</definedName>
    <definedName name="a277Print_Titles">#REF!</definedName>
    <definedName name="AAA" localSheetId="2">'[9]MTL$-INTER'!#REF!</definedName>
    <definedName name="AAA">'[9]MTL$-INTER'!#REF!</definedName>
    <definedName name="ADASD" localSheetId="2">#REF!</definedName>
    <definedName name="ADASD">#REF!</definedName>
    <definedName name="amiang" localSheetId="2">[10]gvl!#REF!</definedName>
    <definedName name="amiang">[10]gvl!#REF!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 localSheetId="2">#REF!</definedName>
    <definedName name="Bang_cly">#REF!</definedName>
    <definedName name="Bang_CVC" localSheetId="2">#REF!</definedName>
    <definedName name="Bang_CVC">#REF!</definedName>
    <definedName name="bang_gia" localSheetId="2">#REF!</definedName>
    <definedName name="bang_gia">#REF!</definedName>
    <definedName name="Bang_travl" localSheetId="2">#REF!</definedName>
    <definedName name="Bang_travl">#REF!</definedName>
    <definedName name="bang1" localSheetId="2">#REF!</definedName>
    <definedName name="bang1">#REF!</definedName>
    <definedName name="bb" localSheetId="2">'[11]Diem _98AV'!#REF!</definedName>
    <definedName name="bb">'[11]Diem _98AV'!#REF!</definedName>
    <definedName name="bc" localSheetId="2">'[12]Diem _98AV'!#REF!</definedName>
    <definedName name="bc">'[12]Diem _98AV'!#REF!</definedName>
    <definedName name="bd">[6]gVL!$Q$15</definedName>
    <definedName name="BD4HK" localSheetId="2">#REF!</definedName>
    <definedName name="BD4HK">#REF!</definedName>
    <definedName name="BD4HKAV" localSheetId="2">#REF!</definedName>
    <definedName name="BD4HKAV">#REF!</definedName>
    <definedName name="BD4HKDL">'[13]97DL_HK1234'!$E$6:$FC$151</definedName>
    <definedName name="BD6HK" localSheetId="2">#REF!</definedName>
    <definedName name="BD6HK">#REF!</definedName>
    <definedName name="BD6HK34" localSheetId="2">#REF!</definedName>
    <definedName name="BD6HK34">#REF!</definedName>
    <definedName name="BD6HK58">'[14]97KT58'!$E$6:$DD$275</definedName>
    <definedName name="BD6HKAV" localSheetId="2">#REF!</definedName>
    <definedName name="BD6HKAV">#REF!</definedName>
    <definedName name="BD6HKDL">'[13]97DL_GD2'!$E$6:$DA$146</definedName>
    <definedName name="BD8HK" localSheetId="2">#REF!</definedName>
    <definedName name="BD8HK">#REF!</definedName>
    <definedName name="BD98AV" localSheetId="2">#REF!</definedName>
    <definedName name="BD98AV">#REF!</definedName>
    <definedName name="BD98TIN" localSheetId="2">#REF!</definedName>
    <definedName name="BD98TIN">#REF!</definedName>
    <definedName name="BD99T" localSheetId="2">#REF!</definedName>
    <definedName name="BD99T">#REF!</definedName>
    <definedName name="bdiem" localSheetId="2">#REF!</definedName>
    <definedName name="bdiem">#REF!</definedName>
    <definedName name="BOQ" localSheetId="2">#REF!</definedName>
    <definedName name="BOQ">#REF!</definedName>
    <definedName name="botda">[3]dg!$D$43</definedName>
    <definedName name="btai">[7]gVL!$N$49</definedName>
    <definedName name="btnit">[3]dg!$D$62</definedName>
    <definedName name="bulong">[3]dg!$D$35</definedName>
    <definedName name="Bust">#N/A</definedName>
    <definedName name="BVCISUMMARY" localSheetId="2">#REF!</definedName>
    <definedName name="BVCISUMMARY">#REF!</definedName>
    <definedName name="C0" localSheetId="2">#REF!</definedName>
    <definedName name="C0">#REF!</definedName>
    <definedName name="CABLE2">'[15]MTO REV.0'!$A$1:$Q$570</definedName>
    <definedName name="catvang">[4]dg!$D$11</definedName>
    <definedName name="cc">[7]gVL!$N$38</definedName>
    <definedName name="cd">[7]gVL!$N$15</definedName>
    <definedName name="CMC">[3]dg!$D$61</definedName>
    <definedName name="Co" localSheetId="2">#REF!</definedName>
    <definedName name="Co">#REF!</definedName>
    <definedName name="coc">[7]gVL!$N$25</definedName>
    <definedName name="COMMON" localSheetId="2">#REF!</definedName>
    <definedName name="COMMON">#REF!</definedName>
    <definedName name="CON_EQP_COS" localSheetId="2">#REF!</definedName>
    <definedName name="CON_EQP_COS">#REF!</definedName>
    <definedName name="Continue">#N/A</definedName>
    <definedName name="Cong_HM_DTCT" localSheetId="2">#REF!</definedName>
    <definedName name="Cong_HM_DTCT">#REF!</definedName>
    <definedName name="Cong_M_DTCT" localSheetId="2">#REF!</definedName>
    <definedName name="Cong_M_DTCT">#REF!</definedName>
    <definedName name="Cong_NC_DTCT" localSheetId="2">#REF!</definedName>
    <definedName name="Cong_NC_DTCT">#REF!</definedName>
    <definedName name="Cong_VL_DTCT" localSheetId="2">#REF!</definedName>
    <definedName name="Cong_VL_DTCT">#REF!</definedName>
    <definedName name="cot">[16]gVL!$Q$64</definedName>
    <definedName name="COVER" localSheetId="2">#REF!</definedName>
    <definedName name="COVER">#REF!</definedName>
    <definedName name="cpd">[6]gVL!$Q$20</definedName>
    <definedName name="cpdd">[6]gVL!$Q$21</definedName>
    <definedName name="cpdd2">[17]gVL!$P$19</definedName>
    <definedName name="CPT" localSheetId="2">#REF!</definedName>
    <definedName name="CPT">#REF!</definedName>
    <definedName name="CRITINST" localSheetId="2">#REF!</definedName>
    <definedName name="CRITINST">#REF!</definedName>
    <definedName name="CRITPURC" localSheetId="2">#REF!</definedName>
    <definedName name="CRITPURC">#REF!</definedName>
    <definedName name="CS_10" localSheetId="2">#REF!</definedName>
    <definedName name="CS_10">#REF!</definedName>
    <definedName name="CS_100" localSheetId="2">#REF!</definedName>
    <definedName name="CS_100">#REF!</definedName>
    <definedName name="CS_10S" localSheetId="2">#REF!</definedName>
    <definedName name="CS_10S">#REF!</definedName>
    <definedName name="CS_120" localSheetId="2">#REF!</definedName>
    <definedName name="CS_120">#REF!</definedName>
    <definedName name="CS_140" localSheetId="2">#REF!</definedName>
    <definedName name="CS_140">#REF!</definedName>
    <definedName name="CS_160" localSheetId="2">#REF!</definedName>
    <definedName name="CS_160">#REF!</definedName>
    <definedName name="CS_20" localSheetId="2">#REF!</definedName>
    <definedName name="CS_20">#REF!</definedName>
    <definedName name="CS_30" localSheetId="2">#REF!</definedName>
    <definedName name="CS_30">#REF!</definedName>
    <definedName name="CS_40" localSheetId="2">#REF!</definedName>
    <definedName name="CS_40">#REF!</definedName>
    <definedName name="CS_40S" localSheetId="2">#REF!</definedName>
    <definedName name="CS_40S">#REF!</definedName>
    <definedName name="CS_5S" localSheetId="2">#REF!</definedName>
    <definedName name="CS_5S">#REF!</definedName>
    <definedName name="CS_60" localSheetId="2">#REF!</definedName>
    <definedName name="CS_60">#REF!</definedName>
    <definedName name="CS_80" localSheetId="2">#REF!</definedName>
    <definedName name="CS_80">#REF!</definedName>
    <definedName name="CS_80S" localSheetId="2">#REF!</definedName>
    <definedName name="CS_80S">#REF!</definedName>
    <definedName name="CS_STD" localSheetId="2">#REF!</definedName>
    <definedName name="CS_STD">#REF!</definedName>
    <definedName name="CS_XS" localSheetId="2">#REF!</definedName>
    <definedName name="CS_XS">#REF!</definedName>
    <definedName name="CS_XXS" localSheetId="2">#REF!</definedName>
    <definedName name="CS_XXS">#REF!</definedName>
    <definedName name="ctiep" localSheetId="2">#REF!</definedName>
    <definedName name="ctiep">#REF!</definedName>
    <definedName name="cu_ly_1">'[18]tra-vat-lieu'!$A$219:$A$319</definedName>
    <definedName name="cui">[7]gVL!$N$39</definedName>
    <definedName name="Cuoc_vc_1">'[18]tra-vat-lieu'!$B$219:$G$319</definedName>
    <definedName name="cv">[19]gvl!$N$17</definedName>
    <definedName name="cvc">[20]TVL!$A$307:$G$320</definedName>
    <definedName name="CH" localSheetId="2">[5]TN!#REF!</definedName>
    <definedName name="CH">[5]TN!#REF!</definedName>
    <definedName name="chay1" localSheetId="2">#REF!</definedName>
    <definedName name="chay1">#REF!</definedName>
    <definedName name="chay10" localSheetId="2">#REF!</definedName>
    <definedName name="chay10">#REF!</definedName>
    <definedName name="chay2" localSheetId="2">#REF!</definedName>
    <definedName name="chay2">#REF!</definedName>
    <definedName name="chay3" localSheetId="2">#REF!</definedName>
    <definedName name="chay3">#REF!</definedName>
    <definedName name="chay4" localSheetId="2">#REF!</definedName>
    <definedName name="chay4">#REF!</definedName>
    <definedName name="chay5" localSheetId="2">#REF!</definedName>
    <definedName name="chay5">#REF!</definedName>
    <definedName name="chay6" localSheetId="2">#REF!</definedName>
    <definedName name="chay6">#REF!</definedName>
    <definedName name="chay7" localSheetId="2">#REF!</definedName>
    <definedName name="chay7">#REF!</definedName>
    <definedName name="chay8" localSheetId="2">#REF!</definedName>
    <definedName name="chay8">#REF!</definedName>
    <definedName name="chay9" localSheetId="2">#REF!</definedName>
    <definedName name="chay9">#REF!</definedName>
    <definedName name="Chu" localSheetId="2">[5]ND!#REF!</definedName>
    <definedName name="Chu">[5]ND!#REF!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 localSheetId="2">#REF!</definedName>
    <definedName name="_xlnm.Database">#REF!</definedName>
    <definedName name="DataFilter" localSheetId="2">[21]!DataFilter</definedName>
    <definedName name="DataFilter">[21]!DataFilter</definedName>
    <definedName name="DataSort" localSheetId="2">[21]!DataSort</definedName>
    <definedName name="DataSort">[21]!DataSort</definedName>
    <definedName name="datden">[3]dg!$D$28</definedName>
    <definedName name="db">[10]gvl!$Q$67</definedName>
    <definedName name="dcc">[6]gVL!$Q$50</definedName>
    <definedName name="dcl">[6]gVL!$Q$40</definedName>
    <definedName name="dd0.5x1">[6]gVL!$Q$10</definedName>
    <definedName name="dd1x2">[19]gvl!$N$9</definedName>
    <definedName name="dd2x4">[6]gVL!$Q$12</definedName>
    <definedName name="dd4x6">[7]gVL!$N$10</definedName>
    <definedName name="dday">[7]gVL!$N$48</definedName>
    <definedName name="ddia">[7]gVL!$N$41</definedName>
    <definedName name="ddien">[6]gVL!$Q$51</definedName>
    <definedName name="DDT" localSheetId="2">#REF!</definedName>
    <definedName name="DDT">#REF!</definedName>
    <definedName name="den_bu" localSheetId="2">#REF!</definedName>
    <definedName name="den_bu">#REF!</definedName>
    <definedName name="DGCTI592" localSheetId="2">[22]DTXL!#REF!</definedName>
    <definedName name="DGCTI592">[22]DTXL!#REF!</definedName>
    <definedName name="dh">[7]gVL!$N$11</definedName>
    <definedName name="dinh">[3]dg!$D$32</definedName>
    <definedName name="dinhdia">[3]dg!$D$33</definedName>
    <definedName name="dmz">[6]gVL!$Q$45</definedName>
    <definedName name="dno">[6]gVL!$Q$49</definedName>
    <definedName name="Document_array" localSheetId="2">{"Book1","MAU BCKLGD 02-2007-2008.xls","HOC KY I - 07-08.xls","HOC KY II-07-08.xls"}</definedName>
    <definedName name="Document_array">{"Book1","MAU BCKLGD 02-2007-2008.xls","HOC KY I - 07-08.xls","HOC KY II-07-08.xls"}</definedName>
    <definedName name="Documents_array">#N/A</definedName>
    <definedName name="DS96T">[23]DSSV!$A$6:$H$227</definedName>
    <definedName name="DSH" localSheetId="2">#REF!</definedName>
    <definedName name="DSH">#REF!</definedName>
    <definedName name="DSUMDATA" localSheetId="2">#REF!</definedName>
    <definedName name="DSUMDATA">#REF!</definedName>
    <definedName name="du_dkien" localSheetId="2">#REF!</definedName>
    <definedName name="du_dkien">#REF!</definedName>
    <definedName name="DYÕ" localSheetId="2">#REF!</definedName>
    <definedName name="DYÕ">#REF!</definedName>
    <definedName name="End_1" localSheetId="2">#REF!</definedName>
    <definedName name="End_1">#REF!</definedName>
    <definedName name="End_10" localSheetId="2">#REF!</definedName>
    <definedName name="End_10">#REF!</definedName>
    <definedName name="End_11" localSheetId="2">#REF!</definedName>
    <definedName name="End_11">#REF!</definedName>
    <definedName name="End_12" localSheetId="2">#REF!</definedName>
    <definedName name="End_12">#REF!</definedName>
    <definedName name="End_13" localSheetId="2">#REF!</definedName>
    <definedName name="End_13">#REF!</definedName>
    <definedName name="End_2" localSheetId="2">#REF!</definedName>
    <definedName name="End_2">#REF!</definedName>
    <definedName name="End_3" localSheetId="2">#REF!</definedName>
    <definedName name="End_3">#REF!</definedName>
    <definedName name="End_4" localSheetId="2">#REF!</definedName>
    <definedName name="End_4">#REF!</definedName>
    <definedName name="End_5" localSheetId="2">#REF!</definedName>
    <definedName name="End_5">#REF!</definedName>
    <definedName name="End_6" localSheetId="2">#REF!</definedName>
    <definedName name="End_6">#REF!</definedName>
    <definedName name="End_7" localSheetId="2">#REF!</definedName>
    <definedName name="End_7">#REF!</definedName>
    <definedName name="End_8" localSheetId="2">#REF!</definedName>
    <definedName name="End_8">#REF!</definedName>
    <definedName name="End_9" localSheetId="2">#REF!</definedName>
    <definedName name="End_9">#REF!</definedName>
    <definedName name="ethg" localSheetId="2">#REF!</definedName>
    <definedName name="ethg">#REF!</definedName>
    <definedName name="_xlnm.Extract" localSheetId="2">#REF!</definedName>
    <definedName name="_xlnm.Extract">#REF!</definedName>
    <definedName name="fafa" localSheetId="2">[24]DTXL!#REF!</definedName>
    <definedName name="fafa">[24]DTXL!#REF!</definedName>
    <definedName name="g" localSheetId="2">'[25]DG '!#REF!</definedName>
    <definedName name="g">'[25]DG '!#REF!</definedName>
    <definedName name="g40g40" localSheetId="2">[26]tuong!#REF!</definedName>
    <definedName name="g40g40">[26]tuong!#REF!</definedName>
    <definedName name="gamatc">'[27]DO AM DT'!$AD$84</definedName>
    <definedName name="gc">[28]gvl!$N$28</definedName>
    <definedName name="gcm">'[29]gia vt,nc,may'!$H$7:$I$17</definedName>
    <definedName name="gd">[7]gVL!$N$29</definedName>
    <definedName name="GoBack" localSheetId="2">[21]Sheet1!GoBack</definedName>
    <definedName name="GoBack">[21]Sheet1!GoBack</definedName>
    <definedName name="goch">[3]dg!$D$26</definedName>
    <definedName name="govk">[3]dg!$D$24</definedName>
    <definedName name="GPT_GROUNDING_PT" localSheetId="2">'[30]NEW-PANEL'!#REF!</definedName>
    <definedName name="GPT_GROUNDING_PT">'[30]NEW-PANEL'!#REF!</definedName>
    <definedName name="GTXL" localSheetId="2">#REF!</definedName>
    <definedName name="GTXL">#REF!</definedName>
    <definedName name="gv">[6]gVL!$Q$28</definedName>
    <definedName name="gvl">[31]GVL!$A$6:$F$131</definedName>
    <definedName name="Gia_tien" localSheetId="2">#REF!</definedName>
    <definedName name="Gia_tien">#REF!</definedName>
    <definedName name="gia_tien_BTN" localSheetId="2">#REF!</definedName>
    <definedName name="gia_tien_BTN">#REF!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ello">#N/A</definedName>
    <definedName name="HH" localSheetId="2">#REF!</definedName>
    <definedName name="HH">#REF!</definedName>
    <definedName name="hien" localSheetId="2">#REF!</definedName>
    <definedName name="hien">#REF!</definedName>
    <definedName name="hjđfhfgdsdfgsdg">[32]DSSV!$A$6:$H$227</definedName>
    <definedName name="HOME_MANP" localSheetId="2">#REF!</definedName>
    <definedName name="HOME_MANP">#REF!</definedName>
    <definedName name="HOMEOFFICE_COST" localSheetId="2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2">#REF!</definedName>
    <definedName name="I">#REF!</definedName>
    <definedName name="I_A" localSheetId="2">#REF!</definedName>
    <definedName name="I_A">#REF!</definedName>
    <definedName name="I_B" localSheetId="2">#REF!</definedName>
    <definedName name="I_B">#REF!</definedName>
    <definedName name="I_c" localSheetId="2">#REF!</definedName>
    <definedName name="I_c">#REF!</definedName>
    <definedName name="IDLAB_COST" localSheetId="2">#REF!</definedName>
    <definedName name="IDLAB_COST">#REF!</definedName>
    <definedName name="II_A" localSheetId="2">#REF!</definedName>
    <definedName name="II_A">#REF!</definedName>
    <definedName name="II_B" localSheetId="2">#REF!</definedName>
    <definedName name="II_B">#REF!</definedName>
    <definedName name="II_c" localSheetId="2">#REF!</definedName>
    <definedName name="II_c">#REF!</definedName>
    <definedName name="III_a" localSheetId="2">#REF!</definedName>
    <definedName name="III_a">#REF!</definedName>
    <definedName name="III_B" localSheetId="2">#REF!</definedName>
    <definedName name="III_B">#REF!</definedName>
    <definedName name="III_c" localSheetId="2">#REF!</definedName>
    <definedName name="III_c">#REF!</definedName>
    <definedName name="INDMANP" localSheetId="2">#REF!</definedName>
    <definedName name="INDMANP">#REF!</definedName>
    <definedName name="j356C8" localSheetId="2">#REF!</definedName>
    <definedName name="j356C8">#REF!</definedName>
    <definedName name="kcong" localSheetId="2">#REF!</definedName>
    <definedName name="kcong">#REF!</definedName>
    <definedName name="kno">[6]gVL!$Q$48</definedName>
    <definedName name="luoicua">[3]dg!$D$56</definedName>
    <definedName name="m" localSheetId="2">#REF!</definedName>
    <definedName name="m">#REF!</definedName>
    <definedName name="MAJ_CON_EQP" localSheetId="2">#REF!</definedName>
    <definedName name="MAJ_CON_EQP">#REF!</definedName>
    <definedName name="matit">[10]gvl!$Q$69</definedName>
    <definedName name="MG_A" localSheetId="2">#REF!</definedName>
    <definedName name="MG_A">#REF!</definedName>
    <definedName name="mstn_b">[33]BC.TN!$B$7:$B$50</definedName>
    <definedName name="mstn_cnv">[34]MSTN!$B$9:$T$97</definedName>
    <definedName name="n">'[27]DO AM DT'!$G$102</definedName>
    <definedName name="nd">[6]gVL!$Q$30</definedName>
    <definedName name="NET" localSheetId="2">#REF!</definedName>
    <definedName name="NET">#REF!</definedName>
    <definedName name="NET_1" localSheetId="2">#REF!</definedName>
    <definedName name="NET_1">#REF!</definedName>
    <definedName name="NET_ANA" localSheetId="2">#REF!</definedName>
    <definedName name="NET_ANA">#REF!</definedName>
    <definedName name="NET_ANA_1" localSheetId="2">#REF!</definedName>
    <definedName name="NET_ANA_1">#REF!</definedName>
    <definedName name="NET_ANA_2" localSheetId="2">#REF!</definedName>
    <definedName name="NET_ANA_2">#REF!</definedName>
    <definedName name="No" localSheetId="2">#REF!</definedName>
    <definedName name="No">#REF!</definedName>
    <definedName name="nuoc">[19]gvl!$N$38</definedName>
    <definedName name="NH" localSheetId="2">#REF!</definedName>
    <definedName name="NH">#REF!</definedName>
    <definedName name="NHot" localSheetId="2">#REF!</definedName>
    <definedName name="NHot">#REF!</definedName>
    <definedName name="nhua">[3]dg!$D$13</definedName>
    <definedName name="ongnhua">[3]dg!$D$54</definedName>
    <definedName name="OTHER_PANEL" localSheetId="2">'[30]NEW-PANEL'!#REF!</definedName>
    <definedName name="OTHER_PANEL">'[30]NEW-PANEL'!#REF!</definedName>
    <definedName name="oxy">[4]dg!$D$27</definedName>
    <definedName name="PL_指示燈___P.B.___REST_P.B._壓扣開關" localSheetId="2">'[30]NEW-PANEL'!#REF!</definedName>
    <definedName name="PL_指示燈___P.B.___REST_P.B._壓扣開關">'[30]NEW-PANEL'!#REF!</definedName>
    <definedName name="pm" localSheetId="2">#REF!</definedName>
    <definedName name="pm">#REF!</definedName>
    <definedName name="_xlnm.Print_Area" localSheetId="2">#REF!</definedName>
    <definedName name="_xlnm.Print_Area">#REF!</definedName>
    <definedName name="PRINT_AREA_MI" localSheetId="2">#REF!</definedName>
    <definedName name="PRINT_AREA_MI">#REF!</definedName>
    <definedName name="_xlnm.Print_Titles" localSheetId="2">#REF!</definedName>
    <definedName name="_xlnm.Print_Titles">#REF!</definedName>
    <definedName name="PRINT_TITLES_MI" localSheetId="2">#REF!</definedName>
    <definedName name="PRINT_TITLES_MI">#REF!</definedName>
    <definedName name="PRINTA" localSheetId="2">#REF!</definedName>
    <definedName name="PRINTA">#REF!</definedName>
    <definedName name="PRINTB" localSheetId="2">#REF!</definedName>
    <definedName name="PRINTB">#REF!</definedName>
    <definedName name="PRINTC" localSheetId="2">#REF!</definedName>
    <definedName name="PRINTC">#REF!</definedName>
    <definedName name="PROPOSAL" localSheetId="2">#REF!</definedName>
    <definedName name="PROPOSAL">#REF!</definedName>
    <definedName name="PT_Duong" localSheetId="2">#REF!</definedName>
    <definedName name="PT_Duong">#REF!</definedName>
    <definedName name="ptdg" localSheetId="2">#REF!</definedName>
    <definedName name="ptdg">#REF!</definedName>
    <definedName name="PTDG_cau" localSheetId="2">#REF!</definedName>
    <definedName name="PTDG_cau">#REF!</definedName>
    <definedName name="phgnc">[3]dg!$D$47</definedName>
    <definedName name="phu_luc_vua" localSheetId="2">#REF!</definedName>
    <definedName name="phu_luc_vua">#REF!</definedName>
    <definedName name="phugiabt">[3]dg!$D$44</definedName>
    <definedName name="phugiavua">[3]dg!$D$45</definedName>
    <definedName name="qh">[7]gVL!$N$40</definedName>
    <definedName name="quehan">[4]dg!$D$25</definedName>
    <definedName name="SB">[35]IBASE!$AH$7:$AL$14</definedName>
    <definedName name="scr">[6]gVL!$Q$33</definedName>
    <definedName name="sdo">[28]gvl!$N$35</definedName>
    <definedName name="skd">[6]gVL!$Q$37</definedName>
    <definedName name="SORT" localSheetId="2">#REF!</definedName>
    <definedName name="SORT">#REF!</definedName>
    <definedName name="SORT_AREA">'[36]DI-ESTI'!$A$8:$R$489</definedName>
    <definedName name="SPEC" localSheetId="2">#REF!</definedName>
    <definedName name="SPEC">#REF!</definedName>
    <definedName name="SPECSUMMARY" localSheetId="2">#REF!</definedName>
    <definedName name="SPECSUMMARY">#REF!</definedName>
    <definedName name="SRDFTSFSD" localSheetId="2">#REF!</definedName>
    <definedName name="SRDFTSFSD">#REF!</definedName>
    <definedName name="Start_1" localSheetId="2">#REF!</definedName>
    <definedName name="Start_1">#REF!</definedName>
    <definedName name="Start_10" localSheetId="2">#REF!</definedName>
    <definedName name="Start_10">#REF!</definedName>
    <definedName name="Start_11" localSheetId="2">#REF!</definedName>
    <definedName name="Start_11">#REF!</definedName>
    <definedName name="Start_12" localSheetId="2">#REF!</definedName>
    <definedName name="Start_12">#REF!</definedName>
    <definedName name="Start_13" localSheetId="2">#REF!</definedName>
    <definedName name="Start_13">#REF!</definedName>
    <definedName name="Start_2" localSheetId="2">#REF!</definedName>
    <definedName name="Start_2">#REF!</definedName>
    <definedName name="Start_3" localSheetId="2">#REF!</definedName>
    <definedName name="Start_3">#REF!</definedName>
    <definedName name="Start_4" localSheetId="2">#REF!</definedName>
    <definedName name="Start_4">#REF!</definedName>
    <definedName name="Start_5" localSheetId="2">#REF!</definedName>
    <definedName name="Start_5">#REF!</definedName>
    <definedName name="Start_6" localSheetId="2">#REF!</definedName>
    <definedName name="Start_6">#REF!</definedName>
    <definedName name="Start_7" localSheetId="2">#REF!</definedName>
    <definedName name="Start_7">#REF!</definedName>
    <definedName name="Start_8" localSheetId="2">#REF!</definedName>
    <definedName name="Start_8">#REF!</definedName>
    <definedName name="Start_9" localSheetId="2">#REF!</definedName>
    <definedName name="Start_9">#REF!</definedName>
    <definedName name="str">[28]gvl!$N$34</definedName>
    <definedName name="SUMMARY" localSheetId="2">#REF!</definedName>
    <definedName name="SUMMARY">#REF!</definedName>
    <definedName name="T" localSheetId="2">#REF!</definedName>
    <definedName name="T">#REF!</definedName>
    <definedName name="Taikhoan">'[37]Tai khoan'!$A$3:$C$93</definedName>
    <definedName name="tavet">[3]dg!$D$40</definedName>
    <definedName name="TaxTV">10%</definedName>
    <definedName name="TaxXL">5%</definedName>
    <definedName name="tb">'[27]DO AM DT'!$B$100</definedName>
    <definedName name="Tien" localSheetId="2">#REF!</definedName>
    <definedName name="Tien">#REF!</definedName>
    <definedName name="tkb" localSheetId="1" hidden="1">{"'Sheet1'!$L$16"}</definedName>
    <definedName name="tkb" localSheetId="2" hidden="1">{"'Sheet1'!$L$16"}</definedName>
    <definedName name="tkb" localSheetId="3" hidden="1">{"'Sheet1'!$L$16"}</definedName>
    <definedName name="tkb" hidden="1">{"'Sheet1'!$L$16"}</definedName>
    <definedName name="TL" localSheetId="2">[5]ND!#REF!</definedName>
    <definedName name="TL">[5]ND!#REF!</definedName>
    <definedName name="Tle" localSheetId="2">#REF!</definedName>
    <definedName name="Tle">#REF!</definedName>
    <definedName name="tno">[6]gVL!$Q$47</definedName>
    <definedName name="ton">'[27]DO AM DT'!$AC$84</definedName>
    <definedName name="tongdt" localSheetId="2">[38]BO!#REF!</definedName>
    <definedName name="tongdt">[38]BO!#REF!</definedName>
    <definedName name="totb" localSheetId="2">'[27]DO AM DT'!#REF!</definedName>
    <definedName name="totb">'[27]DO AM DT'!#REF!</definedName>
    <definedName name="totb1" localSheetId="2">'[27]DO AM DT'!#REF!</definedName>
    <definedName name="totb1">'[27]DO AM DT'!#REF!</definedName>
    <definedName name="totb2" localSheetId="2">'[27]DO AM DT'!#REF!</definedName>
    <definedName name="totb2">'[27]DO AM DT'!#REF!</definedName>
    <definedName name="totb3" localSheetId="2">'[27]DO AM DT'!#REF!</definedName>
    <definedName name="totb3">'[27]DO AM DT'!#REF!</definedName>
    <definedName name="totb4" localSheetId="2">'[27]DO AM DT'!#REF!</definedName>
    <definedName name="totb4">'[27]DO AM DT'!#REF!</definedName>
    <definedName name="totb5" localSheetId="2">'[27]DO AM DT'!#REF!</definedName>
    <definedName name="totb5">'[27]DO AM DT'!#REF!</definedName>
    <definedName name="totb6" localSheetId="2">'[27]DO AM DT'!#REF!</definedName>
    <definedName name="totb6">'[27]DO AM DT'!#REF!</definedName>
    <definedName name="ttam">[7]gVL!$N$21</definedName>
    <definedName name="tthi" localSheetId="2">#REF!</definedName>
    <definedName name="tthi">#REF!</definedName>
    <definedName name="ty_le" localSheetId="2">#REF!</definedName>
    <definedName name="ty_le">#REF!</definedName>
    <definedName name="ty_le_BTN" localSheetId="2">#REF!</definedName>
    <definedName name="ty_le_BTN">#REF!</definedName>
    <definedName name="Ty_le1" localSheetId="2">#REF!</definedName>
    <definedName name="Ty_le1">#REF!</definedName>
    <definedName name="th">[7]gVL!$N$20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[28]gvl!$N$23</definedName>
    <definedName name="thucthanh">'[39]Thuc thanh'!$E$29</definedName>
    <definedName name="Tra_DM_su_dung" localSheetId="2">#REF!</definedName>
    <definedName name="Tra_DM_su_dung">#REF!</definedName>
    <definedName name="Tra_don_gia_KS" localSheetId="2">#REF!</definedName>
    <definedName name="Tra_don_gia_KS">#REF!</definedName>
    <definedName name="Tra_DTCT" localSheetId="2">#REF!</definedName>
    <definedName name="Tra_DTCT">#REF!</definedName>
    <definedName name="Tra_GTXLST">[40]DTCT!$C$10:$J$438</definedName>
    <definedName name="Tra_phan_tram" localSheetId="2">[41]Tra_bang!#REF!</definedName>
    <definedName name="Tra_phan_tram">[41]Tra_bang!#REF!</definedName>
    <definedName name="Tra_tim_hang_mucPT_trung" localSheetId="2">#REF!</definedName>
    <definedName name="Tra_tim_hang_mucPT_trung">#REF!</definedName>
    <definedName name="Tra_TL" localSheetId="2">#REF!</definedName>
    <definedName name="Tra_TL">#REF!</definedName>
    <definedName name="Tra_ty_le2" localSheetId="2">#REF!</definedName>
    <definedName name="Tra_ty_le2">#REF!</definedName>
    <definedName name="Tra_ty_le3" localSheetId="2">#REF!</definedName>
    <definedName name="Tra_ty_le3">#REF!</definedName>
    <definedName name="Tra_ty_le4" localSheetId="2">#REF!</definedName>
    <definedName name="Tra_ty_le4">#REF!</definedName>
    <definedName name="Tra_ty_le5" localSheetId="2">#REF!</definedName>
    <definedName name="Tra_ty_le5">#REF!</definedName>
    <definedName name="tra_vat_lieu1">'[42]tra-vat-lieu'!$G$4:$J$193</definedName>
    <definedName name="Tra_VL">[43]TVL!$A$1:$D$227</definedName>
    <definedName name="tra_VL_1">'[18]tra-vat-lieu'!$A$201:$H$215</definedName>
    <definedName name="Tracp" localSheetId="2">#REF!</definedName>
    <definedName name="Tracp">#REF!</definedName>
    <definedName name="TRANSFORMER" localSheetId="2">'[30]NEW-PANEL'!#REF!</definedName>
    <definedName name="TRANSFORMER">'[30]NEW-PANEL'!#REF!</definedName>
    <definedName name="TraTH">'[44]dtct cong'!$A$9:$A$649</definedName>
    <definedName name="VA" localSheetId="2">[5]ND!#REF!</definedName>
    <definedName name="VA">[5]ND!#REF!</definedName>
    <definedName name="VARIINST" localSheetId="2">#REF!</definedName>
    <definedName name="VARIINST">#REF!</definedName>
    <definedName name="VARIPURC" localSheetId="2">#REF!</definedName>
    <definedName name="VARIPURC">#REF!</definedName>
    <definedName name="vdkt">[6]gVL!$Q$55</definedName>
    <definedName name="W" localSheetId="2">#REF!</definedName>
    <definedName name="W">#REF!</definedName>
    <definedName name="X" localSheetId="2">#REF!</definedName>
    <definedName name="X">#REF!</definedName>
    <definedName name="xh" localSheetId="2">#REF!</definedName>
    <definedName name="xh">#REF!</definedName>
    <definedName name="xm">[19]gvl!$N$16</definedName>
    <definedName name="xmpc30">[4]dg!$D$14</definedName>
    <definedName name="xn" localSheetId="2">#REF!</definedName>
    <definedName name="xn">#REF!</definedName>
    <definedName name="xuat_hien">[45]DTCT!$D$7:$D$227</definedName>
    <definedName name="Xuat_hien1">[46]DTCT!$A$7:$A$238</definedName>
    <definedName name="ZYX" localSheetId="2">#REF!</definedName>
    <definedName name="ZYX">#REF!</definedName>
    <definedName name="ZZZ" localSheetId="2">#REF!</definedName>
    <definedName name="ZZZ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33" l="1"/>
  <c r="A13" i="33" s="1"/>
  <c r="A15" i="33" s="1"/>
  <c r="A17" i="33" s="1"/>
  <c r="A19" i="33" s="1"/>
  <c r="A9" i="33"/>
  <c r="B16" i="32" l="1"/>
  <c r="B19" i="32" s="1"/>
  <c r="B22" i="32" s="1"/>
  <c r="B28" i="32" s="1"/>
  <c r="D2" i="32" s="1"/>
  <c r="B13" i="32"/>
  <c r="B10" i="32"/>
  <c r="D2" i="21" l="1"/>
  <c r="A36" i="31"/>
  <c r="A27" i="31"/>
  <c r="A20" i="31"/>
  <c r="A16" i="31"/>
  <c r="A13" i="31"/>
  <c r="A10" i="31"/>
  <c r="B10" i="21" l="1"/>
  <c r="B13" i="21" s="1"/>
  <c r="B16" i="21" s="1"/>
  <c r="B19" i="21" s="1"/>
  <c r="B23" i="21" s="1"/>
  <c r="B31" i="21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13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10</t>
        </r>
      </text>
    </comment>
    <comment ref="E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24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9</t>
        </r>
      </text>
    </comment>
  </commentList>
</comments>
</file>

<file path=xl/sharedStrings.xml><?xml version="1.0" encoding="utf-8"?>
<sst xmlns="http://schemas.openxmlformats.org/spreadsheetml/2006/main" count="337" uniqueCount="114">
  <si>
    <t>Ghi chú</t>
  </si>
  <si>
    <t>Hai</t>
  </si>
  <si>
    <t>Ba</t>
  </si>
  <si>
    <t>Tư</t>
  </si>
  <si>
    <t>Năm</t>
  </si>
  <si>
    <t>Sáu</t>
  </si>
  <si>
    <t>Bảy</t>
  </si>
  <si>
    <t>CN</t>
  </si>
  <si>
    <t>TRƯỜNG ĐẠI HỌC DUY TÂN</t>
  </si>
  <si>
    <t>Buổi</t>
  </si>
  <si>
    <t>THỜI KHÓA BIỂU - TRƯỜNG KHMT</t>
  </si>
  <si>
    <t xml:space="preserve">      TRƯỜNG KHOA HỌC MÁY TÍNH</t>
  </si>
  <si>
    <t>Ngày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</si>
  <si>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</si>
  <si>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</si>
  <si>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</si>
  <si>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</si>
  <si>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ĐẠI HỌC DUY TÂN</t>
  </si>
  <si>
    <r>
      <t xml:space="preserve">Tối
</t>
    </r>
    <r>
      <rPr>
        <sz val="11"/>
        <rFont val="Times New Roman"/>
        <family val="1"/>
      </rPr>
      <t>(18h - 21h)</t>
    </r>
  </si>
  <si>
    <t>K24MCS.1</t>
  </si>
  <si>
    <t>K24MCS.2</t>
  </si>
  <si>
    <t>Cơ sở dữ liệu nâng cao</t>
  </si>
  <si>
    <t>P. 1002 - 254 Nguyễn Văn Linh</t>
  </si>
  <si>
    <t>TS. Lê Thanh Long</t>
  </si>
  <si>
    <t>Cấu trúc dữ liệu và Giải thuật nâng cao</t>
  </si>
  <si>
    <t>THỜI KHÓA BIỂU NĂM HỌC 2021-2022 -  HỆ THẠC SĨ</t>
  </si>
  <si>
    <t>TRƯỜNG CÔNG NGHỆ</t>
  </si>
  <si>
    <t>TT</t>
  </si>
  <si>
    <t>THỨ</t>
  </si>
  <si>
    <t>BUỔI</t>
  </si>
  <si>
    <t>K24MEE (Kỹ thuật điện tử)</t>
  </si>
  <si>
    <r>
      <t xml:space="preserve">Chiều
</t>
    </r>
    <r>
      <rPr>
        <sz val="11"/>
        <rFont val="Times New Roman"/>
        <family val="1"/>
      </rPr>
      <t>(14h - 17h)</t>
    </r>
  </si>
  <si>
    <t>Chủ nhật</t>
  </si>
  <si>
    <t>TS. Huỳnh Bá Diệu</t>
  </si>
  <si>
    <t>Lý thuyết thông tin và mã hoá</t>
  </si>
  <si>
    <t>P. 1003 - 254 Nguyễn Văn Linh</t>
  </si>
  <si>
    <t>TS. Trần Thuận Hoàng</t>
  </si>
  <si>
    <r>
      <t xml:space="preserve">Sáng
</t>
    </r>
    <r>
      <rPr>
        <sz val="11"/>
        <color rgb="FFFF0000"/>
        <rFont val="Times New Roman"/>
        <family val="1"/>
      </rPr>
      <t>(08h - 11h)</t>
    </r>
  </si>
  <si>
    <t>TRƯỜNG Y DƯỢC</t>
  </si>
  <si>
    <t>K22MPM</t>
  </si>
  <si>
    <t>K23MPM</t>
  </si>
  <si>
    <t>K24MPM</t>
  </si>
  <si>
    <t>Nghiên cứu phát triển thuốc mới</t>
  </si>
  <si>
    <t>P.901A - 254 Nguyễn Văn Linh</t>
  </si>
  <si>
    <t>TS. Hà Hải Anh</t>
  </si>
  <si>
    <r>
      <t>Chiều</t>
    </r>
    <r>
      <rPr>
        <sz val="11"/>
        <rFont val="Times New Roman"/>
        <family val="1"/>
      </rPr>
      <t xml:space="preserve">
(13h - 16h)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</si>
  <si>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</si>
  <si>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THỜI KHÓA BIỂU NH 2020-2021- KHÓA 21,22,23 - HỆ THẠC SĨ</t>
  </si>
  <si>
    <t>THỜI KHÓA BIỂU NH 2021-2022- KHÓA 22,23,24 - HỆ THẠC SĨ</t>
  </si>
  <si>
    <t>TRƯỜNG KINH TẾ</t>
  </si>
  <si>
    <t xml:space="preserve">Tuần 19 (Từ: 27/12/2021 Đến: 2/1/2021) - Đào tạo Online </t>
  </si>
  <si>
    <t>Thứ</t>
  </si>
  <si>
    <t>K21MBA (Quản trị kinh doanh)</t>
  </si>
  <si>
    <t>K21MAC (Kế toán)</t>
  </si>
  <si>
    <t xml:space="preserve">K21MFB (Tài chính - Ngân hàng) </t>
  </si>
  <si>
    <t>K22MBA 
(Quản trị kinh doanh)</t>
  </si>
  <si>
    <t>K22MAC 
(Kế toán)</t>
  </si>
  <si>
    <t>K23MBA 
(Quản trị kinh doanh)</t>
  </si>
  <si>
    <t>K24MBA 
(Quản trị kinh doanh)</t>
  </si>
  <si>
    <t>K24MFB
 (Tài Chính - Ngân Hàng )</t>
  </si>
  <si>
    <t>K24MAC
 (Kế Toán</t>
  </si>
  <si>
    <t>Hệ thống thông tin KT
IS 652</t>
  </si>
  <si>
    <t>8b (T26--32)</t>
  </si>
  <si>
    <t>TS. Phạm Ngọc Toàn</t>
  </si>
  <si>
    <t>Quản trị dự án đầu tư
FIN 702</t>
  </si>
  <si>
    <t>TS. Nguyễn Văn Dư</t>
  </si>
  <si>
    <t>Anh văn 3
ENG 701</t>
  </si>
  <si>
    <t>10b (T19--23)</t>
  </si>
  <si>
    <t>ThS Phan Thị Như Gấm</t>
  </si>
  <si>
    <t>Quản trị học
MGT 601</t>
  </si>
  <si>
    <t>5b (T26--31)</t>
  </si>
  <si>
    <t>TS.Nguyễn Văn Anh</t>
  </si>
  <si>
    <r>
      <rPr>
        <b/>
        <sz val="11"/>
        <color rgb="FF0000FF"/>
        <rFont val="Times New Roman"/>
        <family val="1"/>
      </rPr>
      <t>Tối</t>
    </r>
    <r>
      <rPr>
        <b/>
        <sz val="11"/>
        <rFont val="Times New Roman"/>
        <family val="1"/>
      </rPr>
      <t xml:space="preserve">
</t>
    </r>
    <r>
      <rPr>
        <sz val="11"/>
        <rFont val="Times New Roman"/>
        <family val="1"/>
      </rPr>
      <t>(18h - 21h)</t>
    </r>
  </si>
  <si>
    <t xml:space="preserve">LẬP BẢNG </t>
  </si>
  <si>
    <t>HÀ TRÌNH PHƯƠNG LINH</t>
  </si>
  <si>
    <t xml:space="preserve">Tuần 29 (Từ: 7/3/2022 Đến: 13/3/2022) - Đào tạo Online </t>
  </si>
  <si>
    <r>
      <t xml:space="preserve">10b (T19--23) - </t>
    </r>
    <r>
      <rPr>
        <i/>
        <sz val="11"/>
        <color rgb="FFFF0000"/>
        <rFont val="Arial"/>
        <family val="2"/>
      </rPr>
      <t xml:space="preserve">B cuối </t>
    </r>
  </si>
  <si>
    <r>
      <t xml:space="preserve">8b (T26--32) - </t>
    </r>
    <r>
      <rPr>
        <i/>
        <sz val="11"/>
        <color rgb="FFFF0000"/>
        <rFont val="Arial"/>
        <family val="2"/>
      </rPr>
      <t>B cuối</t>
    </r>
  </si>
  <si>
    <t>THỜI KHÓA BIỂU NH 2021-2022- KHÓA 22,23,24 - HỆ THẠC SĨ - LINK HỌC ONLINE</t>
  </si>
  <si>
    <t>Topic: IS 652 B (2022S)
Time: Mar 7, 2022 06:00 PM Bangkok
Join Zoom Meeting
https://duytan.zoom.us/j/91689017154?pwd=Q1BUL2xhZUR2bEp2Sy8vOUkrd296QT09
Meeting ID: 916 8901 7154
Passcode: 656940</t>
  </si>
  <si>
    <t>Topic: FIN 702 A (2021F)
Time: Mar 8, 2022 06:00 PM Vietnam
Join Zoom Meeting
https://duytan.zoom.us/j/93725398717?pwd=dGhKd1FYUGpyMXBVV2JkVlRlb3hlZz09
Meeting ID: 937 2539 8717
Passcode: 995448</t>
  </si>
  <si>
    <t>Topic: ENG 701A-2021F-LEC 10
Time: March.9, 2022 - 6:00-9:00 P.M - Vietnam
Meeting ID: 96840146283
Passcode: 814890</t>
  </si>
  <si>
    <t>Topic: FIN 702 A (2021F)
Time: Mar 10, 2022 06:00 PM Vietnam
Join Zoom Meeting
https://duytan.zoom.us/j/95982759213?pwd=NmhCblNlTXIvNzd1WlQ5R3FPYzNTdz09
Meeting ID: 959 8275 9213
Passcode: 418538</t>
  </si>
  <si>
    <t>Topic: MGT 601 C (2021F)
Time: Mar 10, 2022 06:00 PM Vietnam
Join Zoom Meeting
https://duytan.zoom.us/j/93272861760?pwd=dVZUbmdON0RCSGNCb2NLeU1UdnNXUT09
Meeting ID: 932 7286 1760
Passcode: 238262</t>
  </si>
  <si>
    <t>Topic: IS 652 B (2022S)
Time: Mar 11, 2022 06:00 PM Bangkok
Join Zoom Meeting
https://duytan.zoom.us/j/97194110150?pwd=bi9jZnFkOWl4cDFQM3RibVR3dlVzQT09
Meeting ID: 971 9411 0150
Passcode: 156461</t>
  </si>
  <si>
    <t>Topic: MGT 601 C (2021F)
Time: Mar 12, 2022 06:00 PM Vietnam
Join Zoom Meeting
https://duytan.zoom.us/j/91639633661?pwd=ZEE3THlBeStzUkl4SjhzaXorTE9mZz09
Meeting ID: 916 3963 3661
Passcode: 709294</t>
  </si>
  <si>
    <t>TS. Lương Văn Nghĩa</t>
  </si>
  <si>
    <t>TUẦN: 29 (2021-2022)</t>
  </si>
  <si>
    <t>Cảnh giác Dược và Thông tin Thuốc</t>
  </si>
  <si>
    <t>Online</t>
  </si>
  <si>
    <t>TS. Vũ Thị Trâm</t>
  </si>
  <si>
    <r>
      <t xml:space="preserve">Sáng
</t>
    </r>
    <r>
      <rPr>
        <sz val="11"/>
        <color rgb="FFFF0000"/>
        <rFont val="Times New Roman"/>
        <family val="1"/>
      </rPr>
      <t>(8h - 11h)</t>
    </r>
  </si>
  <si>
    <r>
      <t xml:space="preserve">Chiều
</t>
    </r>
    <r>
      <rPr>
        <sz val="11"/>
        <color rgb="FFFF0000"/>
        <rFont val="Times New Roman"/>
        <family val="1"/>
      </rPr>
      <t>(14h - 17h)</t>
    </r>
  </si>
  <si>
    <t>Link Zoom</t>
  </si>
  <si>
    <t>https://duytan.zoom.us/j/92808512987?pwd=MmxzL1pNTXNvZkpYdFZKWmlYOWpNZz09</t>
  </si>
  <si>
    <t>Meeting ID: 928 0851 2987</t>
  </si>
  <si>
    <t>Passcode: 242101</t>
  </si>
  <si>
    <t>Giảng viên</t>
  </si>
  <si>
    <t>tramduocluc@gmail.com</t>
  </si>
  <si>
    <t>0988081156</t>
  </si>
  <si>
    <t>THỜI KHÓA BIỂU NH 2021-2022- KHÓA 24 - HỆ THẠC SĨ</t>
  </si>
  <si>
    <t>TRƯỜNG NGOẠI NGỮ - XÃ HỘI NHÂN VĂN</t>
  </si>
  <si>
    <t>Thứ/Ngày</t>
  </si>
  <si>
    <t>K24MBL
 ( Luật Kinh Tế)</t>
  </si>
  <si>
    <t>Thứ 2</t>
  </si>
  <si>
    <r>
      <t xml:space="preserve">Tối
</t>
    </r>
    <r>
      <rPr>
        <sz val="14"/>
        <rFont val="Times New Roman"/>
        <family val="1"/>
      </rPr>
      <t>(18h - 21h)</t>
    </r>
  </si>
  <si>
    <t>Thứ 3</t>
  </si>
  <si>
    <t>Nghệ Thuật Đàm Phán
COM 684
8b (T27--30)</t>
  </si>
  <si>
    <t>PGS.TS Vũ Hồng Anh</t>
  </si>
  <si>
    <t>Thứ 4</t>
  </si>
  <si>
    <t>Thứ 5</t>
  </si>
  <si>
    <t>Thứ 6</t>
  </si>
  <si>
    <t>Thứ 7</t>
  </si>
  <si>
    <t>Chủ Nhât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</si>
</sst>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HV]"/>
    <numFmt numFmtId="165" formatCode="[$-1010000]d/m/yyyy;@"/>
  </numFmts>
  <fonts count="83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name val="VNtimes new roman"/>
      <family val="2"/>
    </font>
    <font>
      <b/>
      <sz val="14"/>
      <name val="Times New Roman"/>
      <family val="1"/>
    </font>
    <font>
      <sz val="11"/>
      <color rgb="FF000000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sz val="11"/>
      <color rgb="FF000000"/>
      <name val="Calibri"/>
    </font>
    <font>
      <b/>
      <sz val="10"/>
      <name val="Times New Roman"/>
      <family val="1"/>
    </font>
    <font>
      <b/>
      <sz val="20"/>
      <color rgb="FF3333FF"/>
      <name val="Arial"/>
      <family val="2"/>
      <scheme val="minor"/>
    </font>
    <font>
      <b/>
      <sz val="11"/>
      <color rgb="FF3333FF"/>
      <name val="Times New Roman"/>
      <family val="1"/>
    </font>
    <font>
      <sz val="11"/>
      <color rgb="FF3333FF"/>
      <name val="Times New Roman"/>
      <family val="1"/>
    </font>
    <font>
      <b/>
      <sz val="11"/>
      <name val="Arial"/>
      <family val="2"/>
    </font>
    <font>
      <b/>
      <sz val="11"/>
      <color theme="7" tint="-0.249977111117893"/>
      <name val="Arial"/>
      <family val="2"/>
    </font>
    <font>
      <b/>
      <sz val="15"/>
      <color rgb="FF3333FF"/>
      <name val="Times New Roman"/>
      <family val="1"/>
    </font>
    <font>
      <i/>
      <sz val="11"/>
      <name val="Arial"/>
      <family val="2"/>
    </font>
    <font>
      <i/>
      <sz val="11"/>
      <color theme="7" tint="-0.249977111117893"/>
      <name val="Arial"/>
      <family val="2"/>
    </font>
    <font>
      <sz val="11"/>
      <name val="Arial"/>
      <family val="2"/>
    </font>
    <font>
      <sz val="11"/>
      <color theme="7" tint="-0.249977111117893"/>
      <name val="Arial"/>
      <family val="2"/>
    </font>
    <font>
      <sz val="11"/>
      <color theme="9" tint="-0.249977111117893"/>
      <name val="Arial"/>
      <family val="2"/>
    </font>
    <font>
      <b/>
      <sz val="9"/>
      <name val="Arial"/>
      <family val="2"/>
    </font>
    <font>
      <b/>
      <sz val="9"/>
      <color theme="7" tint="-0.249977111117893"/>
      <name val="Times New Roman"/>
      <family val="1"/>
    </font>
    <font>
      <b/>
      <i/>
      <sz val="11"/>
      <name val="Times New Roman"/>
      <family val="1"/>
    </font>
    <font>
      <sz val="11"/>
      <color rgb="FF0000FF"/>
      <name val="Arial"/>
      <family val="2"/>
    </font>
    <font>
      <i/>
      <sz val="11"/>
      <color rgb="FFFF33CC"/>
      <name val="Times New Roman"/>
      <family val="1"/>
    </font>
    <font>
      <sz val="11"/>
      <color rgb="FF00B050"/>
      <name val="Times New Roman"/>
      <family val="1"/>
    </font>
    <font>
      <sz val="11"/>
      <color theme="6" tint="-0.249977111117893"/>
      <name val="Arial"/>
      <family val="2"/>
    </font>
    <font>
      <sz val="11"/>
      <color indexed="10"/>
      <name val="Times New Roman"/>
      <family val="1"/>
    </font>
    <font>
      <b/>
      <i/>
      <sz val="11"/>
      <color theme="7" tint="-0.249977111117893"/>
      <name val="Arial"/>
      <family val="2"/>
    </font>
    <font>
      <i/>
      <sz val="11"/>
      <color indexed="10"/>
      <name val="Times New Roman"/>
      <family val="1"/>
    </font>
    <font>
      <b/>
      <sz val="11"/>
      <color rgb="FF0000FF"/>
      <name val="Times New Roman"/>
      <family val="1"/>
    </font>
    <font>
      <b/>
      <sz val="9"/>
      <color theme="1"/>
      <name val="Arial"/>
      <family val="2"/>
    </font>
    <font>
      <b/>
      <i/>
      <sz val="15"/>
      <color rgb="FF3333FF"/>
      <name val="Times New Roman"/>
      <family val="1"/>
    </font>
    <font>
      <sz val="11"/>
      <color theme="6" tint="-0.49998474074526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Arial"/>
      <family val="2"/>
    </font>
    <font>
      <u/>
      <sz val="11"/>
      <color theme="10"/>
      <name val="Arial"/>
      <family val="2"/>
      <scheme val="minor"/>
    </font>
    <font>
      <u/>
      <sz val="11"/>
      <name val="Arial"/>
      <family val="2"/>
      <scheme val="minor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20"/>
      <color rgb="FF3333FF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4"/>
      <color indexed="10"/>
      <name val="Times New Roman"/>
      <family val="1"/>
    </font>
    <font>
      <sz val="14"/>
      <color theme="6" tint="-0.249977111117893"/>
      <name val="Times New Roman"/>
      <family val="1"/>
    </font>
    <font>
      <i/>
      <sz val="14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F1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9" fillId="0" borderId="0"/>
    <xf numFmtId="0" fontId="11" fillId="0" borderId="0"/>
    <xf numFmtId="0" fontId="38" fillId="0" borderId="0"/>
    <xf numFmtId="0" fontId="6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1" fillId="0" borderId="0"/>
    <xf numFmtId="0" fontId="6" fillId="0" borderId="0" applyProtection="0"/>
    <xf numFmtId="0" fontId="73" fillId="0" borderId="0"/>
    <xf numFmtId="0" fontId="1" fillId="0" borderId="0"/>
    <xf numFmtId="0" fontId="11" fillId="0" borderId="0"/>
    <xf numFmtId="0" fontId="4" fillId="26" borderId="19" applyNumberFormat="0" applyFont="0" applyAlignment="0" applyProtection="0"/>
  </cellStyleXfs>
  <cellXfs count="274">
    <xf numFmtId="0" fontId="0" fillId="0" borderId="0" xfId="0"/>
    <xf numFmtId="0" fontId="35" fillId="0" borderId="0" xfId="1" applyFont="1" applyFill="1"/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37" fillId="0" borderId="13" xfId="1" applyFont="1" applyFill="1" applyBorder="1" applyAlignment="1">
      <alignment horizontal="center" vertical="center"/>
    </xf>
    <xf numFmtId="14" fontId="37" fillId="0" borderId="13" xfId="1" applyNumberFormat="1" applyFont="1" applyFill="1" applyBorder="1" applyAlignment="1">
      <alignment horizontal="center" vertical="center" wrapText="1"/>
    </xf>
    <xf numFmtId="0" fontId="37" fillId="0" borderId="13" xfId="1" applyFont="1" applyFill="1" applyBorder="1" applyAlignment="1">
      <alignment horizontal="center" vertical="center" wrapText="1"/>
    </xf>
    <xf numFmtId="0" fontId="37" fillId="0" borderId="0" xfId="1" applyFont="1" applyFill="1" applyAlignment="1">
      <alignment vertical="center"/>
    </xf>
    <xf numFmtId="14" fontId="2" fillId="5" borderId="12" xfId="1" applyNumberFormat="1" applyFont="1" applyFill="1" applyBorder="1" applyAlignment="1">
      <alignment horizontal="center" vertical="center"/>
    </xf>
    <xf numFmtId="0" fontId="2" fillId="5" borderId="0" xfId="1" applyFont="1" applyFill="1" applyBorder="1" applyAlignment="1">
      <alignment vertical="center"/>
    </xf>
    <xf numFmtId="0" fontId="3" fillId="5" borderId="14" xfId="1" applyNumberFormat="1" applyFont="1" applyFill="1" applyBorder="1" applyAlignment="1">
      <alignment horizontal="center" vertical="center"/>
    </xf>
    <xf numFmtId="0" fontId="33" fillId="5" borderId="14" xfId="1" applyFont="1" applyFill="1" applyBorder="1" applyAlignment="1">
      <alignment horizontal="center" vertical="center" wrapText="1"/>
    </xf>
    <xf numFmtId="0" fontId="33" fillId="5" borderId="0" xfId="1" applyFont="1" applyFill="1" applyBorder="1" applyAlignment="1">
      <alignment vertical="center"/>
    </xf>
    <xf numFmtId="14" fontId="2" fillId="5" borderId="15" xfId="1" quotePrefix="1" applyNumberFormat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 wrapText="1"/>
    </xf>
    <xf numFmtId="0" fontId="33" fillId="5" borderId="15" xfId="1" applyFont="1" applyFill="1" applyBorder="1" applyAlignment="1">
      <alignment horizontal="center" vertical="center" wrapText="1"/>
    </xf>
    <xf numFmtId="14" fontId="3" fillId="5" borderId="14" xfId="1" quotePrefix="1" applyNumberFormat="1" applyFont="1" applyFill="1" applyBorder="1" applyAlignment="1">
      <alignment horizontal="center" vertical="center"/>
    </xf>
    <xf numFmtId="14" fontId="2" fillId="5" borderId="14" xfId="1" applyNumberFormat="1" applyFont="1" applyFill="1" applyBorder="1" applyAlignment="1">
      <alignment horizontal="center" vertical="center"/>
    </xf>
    <xf numFmtId="14" fontId="2" fillId="5" borderId="14" xfId="1" quotePrefix="1" applyNumberFormat="1" applyFont="1" applyFill="1" applyBorder="1" applyAlignment="1">
      <alignment horizontal="center" vertical="center"/>
    </xf>
    <xf numFmtId="14" fontId="2" fillId="0" borderId="0" xfId="1" applyNumberFormat="1" applyFont="1" applyFill="1" applyAlignment="1">
      <alignment horizontal="center"/>
    </xf>
    <xf numFmtId="0" fontId="37" fillId="0" borderId="0" xfId="1" applyFont="1" applyFill="1" applyAlignment="1">
      <alignment horizont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7" fillId="6" borderId="13" xfId="1" applyFont="1" applyFill="1" applyBorder="1" applyAlignment="1">
      <alignment horizontal="center" vertical="center"/>
    </xf>
    <xf numFmtId="14" fontId="37" fillId="6" borderId="13" xfId="1" applyNumberFormat="1" applyFont="1" applyFill="1" applyBorder="1" applyAlignment="1">
      <alignment horizontal="center" vertical="center" wrapText="1"/>
    </xf>
    <xf numFmtId="0" fontId="37" fillId="6" borderId="13" xfId="1" applyFont="1" applyFill="1" applyBorder="1" applyAlignment="1">
      <alignment horizontal="center" vertical="center" wrapText="1"/>
    </xf>
    <xf numFmtId="3" fontId="12" fillId="0" borderId="0" xfId="7" applyNumberFormat="1" applyFont="1" applyAlignment="1">
      <alignment horizontal="center"/>
    </xf>
    <xf numFmtId="0" fontId="14" fillId="0" borderId="0" xfId="7" applyFont="1" applyAlignment="1"/>
    <xf numFmtId="14" fontId="14" fillId="0" borderId="0" xfId="7" applyNumberFormat="1" applyFont="1" applyAlignment="1">
      <alignment horizontal="left"/>
    </xf>
    <xf numFmtId="0" fontId="14" fillId="0" borderId="0" xfId="7" applyFont="1" applyAlignment="1">
      <alignment horizontal="center"/>
    </xf>
    <xf numFmtId="0" fontId="15" fillId="0" borderId="0" xfId="7" applyFont="1" applyAlignment="1">
      <alignment horizontal="left" wrapText="1"/>
    </xf>
    <xf numFmtId="0" fontId="14" fillId="0" borderId="0" xfId="7" applyFont="1" applyAlignment="1">
      <alignment horizontal="center" wrapText="1"/>
    </xf>
    <xf numFmtId="14" fontId="12" fillId="2" borderId="4" xfId="7" applyNumberFormat="1" applyFont="1" applyFill="1" applyBorder="1" applyAlignment="1">
      <alignment horizontal="center" vertical="center" wrapText="1"/>
    </xf>
    <xf numFmtId="0" fontId="12" fillId="2" borderId="4" xfId="7" applyFont="1" applyFill="1" applyBorder="1" applyAlignment="1">
      <alignment horizontal="center" vertical="center" wrapText="1"/>
    </xf>
    <xf numFmtId="0" fontId="12" fillId="2" borderId="5" xfId="7" applyFont="1" applyFill="1" applyBorder="1" applyAlignment="1">
      <alignment horizontal="center" vertical="center" wrapText="1"/>
    </xf>
    <xf numFmtId="14" fontId="14" fillId="0" borderId="6" xfId="7" applyNumberFormat="1" applyFont="1" applyBorder="1" applyAlignment="1">
      <alignment horizontal="center" vertical="center"/>
    </xf>
    <xf numFmtId="0" fontId="12" fillId="0" borderId="3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0" fontId="14" fillId="0" borderId="6" xfId="7" applyFont="1" applyBorder="1" applyAlignment="1">
      <alignment vertical="center" wrapText="1"/>
    </xf>
    <xf numFmtId="3" fontId="12" fillId="0" borderId="0" xfId="7" applyNumberFormat="1" applyFont="1" applyAlignment="1">
      <alignment horizontal="center" vertical="center"/>
    </xf>
    <xf numFmtId="0" fontId="14" fillId="0" borderId="0" xfId="7" applyFont="1" applyAlignment="1">
      <alignment vertical="center"/>
    </xf>
    <xf numFmtId="14" fontId="14" fillId="0" borderId="7" xfId="7" applyNumberFormat="1" applyFont="1" applyBorder="1" applyAlignment="1">
      <alignment horizontal="center"/>
    </xf>
    <xf numFmtId="0" fontId="18" fillId="0" borderId="1" xfId="7" applyFont="1" applyBorder="1" applyAlignment="1">
      <alignment horizontal="center" vertical="center" wrapText="1"/>
    </xf>
    <xf numFmtId="0" fontId="18" fillId="0" borderId="8" xfId="7" applyFont="1" applyBorder="1" applyAlignment="1">
      <alignment horizontal="center" vertical="center" wrapText="1"/>
    </xf>
    <xf numFmtId="0" fontId="19" fillId="0" borderId="7" xfId="7" applyFont="1" applyBorder="1" applyAlignment="1">
      <alignment vertical="center" wrapText="1"/>
    </xf>
    <xf numFmtId="3" fontId="20" fillId="0" borderId="0" xfId="7" applyNumberFormat="1" applyFont="1" applyAlignment="1">
      <alignment horizontal="center" vertical="center"/>
    </xf>
    <xf numFmtId="0" fontId="19" fillId="0" borderId="0" xfId="7" applyFont="1" applyAlignment="1">
      <alignment vertical="center"/>
    </xf>
    <xf numFmtId="14" fontId="2" fillId="0" borderId="7" xfId="7" applyNumberFormat="1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 wrapText="1"/>
    </xf>
    <xf numFmtId="0" fontId="14" fillId="0" borderId="10" xfId="7" applyFont="1" applyBorder="1" applyAlignment="1">
      <alignment horizontal="center" vertical="center" wrapText="1"/>
    </xf>
    <xf numFmtId="0" fontId="14" fillId="0" borderId="9" xfId="7" applyFont="1" applyBorder="1" applyAlignment="1">
      <alignment vertical="center" wrapText="1"/>
    </xf>
    <xf numFmtId="0" fontId="12" fillId="0" borderId="0" xfId="7" applyFont="1" applyAlignment="1">
      <alignment horizontal="center" vertical="center"/>
    </xf>
    <xf numFmtId="14" fontId="14" fillId="0" borderId="7" xfId="7" applyNumberFormat="1" applyFont="1" applyBorder="1" applyAlignment="1">
      <alignment horizontal="center" vertical="center"/>
    </xf>
    <xf numFmtId="0" fontId="7" fillId="0" borderId="7" xfId="7" applyFont="1" applyBorder="1" applyAlignment="1">
      <alignment horizontal="center" vertical="center" wrapText="1"/>
    </xf>
    <xf numFmtId="0" fontId="18" fillId="0" borderId="7" xfId="7" applyFont="1" applyBorder="1" applyAlignment="1">
      <alignment horizontal="center" vertical="center" wrapText="1"/>
    </xf>
    <xf numFmtId="3" fontId="21" fillId="0" borderId="0" xfId="7" applyNumberFormat="1" applyFont="1" applyAlignment="1">
      <alignment horizontal="center"/>
    </xf>
    <xf numFmtId="3" fontId="22" fillId="0" borderId="0" xfId="7" applyNumberFormat="1" applyFont="1" applyAlignment="1">
      <alignment horizontal="center"/>
    </xf>
    <xf numFmtId="0" fontId="23" fillId="0" borderId="0" xfId="7" applyFont="1" applyAlignment="1"/>
    <xf numFmtId="0" fontId="14" fillId="0" borderId="9" xfId="7" applyFont="1" applyBorder="1" applyAlignment="1">
      <alignment horizontal="center" vertical="center" wrapText="1"/>
    </xf>
    <xf numFmtId="3" fontId="20" fillId="0" borderId="0" xfId="7" applyNumberFormat="1" applyFont="1" applyAlignment="1">
      <alignment horizontal="center"/>
    </xf>
    <xf numFmtId="0" fontId="19" fillId="0" borderId="0" xfId="7" applyFont="1" applyAlignment="1"/>
    <xf numFmtId="0" fontId="3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3" fontId="12" fillId="3" borderId="0" xfId="7" applyNumberFormat="1" applyFont="1" applyFill="1" applyBorder="1" applyAlignment="1">
      <alignment horizontal="center" vertical="center"/>
    </xf>
    <xf numFmtId="0" fontId="14" fillId="3" borderId="0" xfId="7" applyFont="1" applyFill="1" applyBorder="1" applyAlignment="1">
      <alignment vertical="center"/>
    </xf>
    <xf numFmtId="0" fontId="14" fillId="0" borderId="7" xfId="7" applyFont="1" applyBorder="1" applyAlignment="1">
      <alignment horizontal="center" vertical="center" wrapText="1"/>
    </xf>
    <xf numFmtId="3" fontId="20" fillId="3" borderId="0" xfId="7" applyNumberFormat="1" applyFont="1" applyFill="1" applyBorder="1" applyAlignment="1">
      <alignment horizontal="center" vertical="center"/>
    </xf>
    <xf numFmtId="0" fontId="19" fillId="3" borderId="0" xfId="7" applyFont="1" applyFill="1" applyBorder="1" applyAlignment="1">
      <alignment vertical="center"/>
    </xf>
    <xf numFmtId="0" fontId="19" fillId="0" borderId="9" xfId="7" applyFont="1" applyBorder="1" applyAlignment="1">
      <alignment vertical="center" wrapText="1"/>
    </xf>
    <xf numFmtId="0" fontId="12" fillId="0" borderId="6" xfId="7" applyFont="1" applyBorder="1" applyAlignment="1">
      <alignment horizontal="center" vertical="center"/>
    </xf>
    <xf numFmtId="0" fontId="14" fillId="0" borderId="8" xfId="7" applyFont="1" applyBorder="1" applyAlignment="1">
      <alignment horizontal="center" vertical="center" wrapText="1"/>
    </xf>
    <xf numFmtId="14" fontId="14" fillId="0" borderId="9" xfId="7" applyNumberFormat="1" applyFont="1" applyBorder="1" applyAlignment="1">
      <alignment horizontal="center" vertical="center"/>
    </xf>
    <xf numFmtId="14" fontId="14" fillId="0" borderId="6" xfId="7" applyNumberFormat="1" applyFont="1" applyBorder="1" applyAlignment="1">
      <alignment horizontal="center" vertical="center" wrapText="1"/>
    </xf>
    <xf numFmtId="0" fontId="7" fillId="0" borderId="6" xfId="7" applyFont="1" applyBorder="1" applyAlignment="1">
      <alignment vertical="center" wrapText="1"/>
    </xf>
    <xf numFmtId="14" fontId="14" fillId="0" borderId="7" xfId="7" applyNumberFormat="1" applyFont="1" applyBorder="1" applyAlignment="1">
      <alignment horizontal="center" vertical="center" wrapText="1"/>
    </xf>
    <xf numFmtId="0" fontId="18" fillId="0" borderId="7" xfId="7" applyFont="1" applyBorder="1" applyAlignment="1">
      <alignment vertical="center" wrapText="1"/>
    </xf>
    <xf numFmtId="0" fontId="18" fillId="0" borderId="9" xfId="7" applyFont="1" applyBorder="1" applyAlignment="1">
      <alignment vertical="center" wrapText="1"/>
    </xf>
    <xf numFmtId="0" fontId="7" fillId="0" borderId="6" xfId="7" applyFont="1" applyBorder="1" applyAlignment="1">
      <alignment horizontal="center" vertical="center" wrapText="1"/>
    </xf>
    <xf numFmtId="0" fontId="18" fillId="0" borderId="9" xfId="7" applyFont="1" applyBorder="1" applyAlignment="1">
      <alignment horizontal="center" vertical="center" wrapText="1"/>
    </xf>
    <xf numFmtId="3" fontId="14" fillId="0" borderId="0" xfId="7" applyNumberFormat="1" applyFont="1" applyAlignment="1">
      <alignment horizontal="center" vertical="center"/>
    </xf>
    <xf numFmtId="14" fontId="24" fillId="0" borderId="9" xfId="7" applyNumberFormat="1" applyFont="1" applyBorder="1" applyAlignment="1">
      <alignment horizontal="center" vertical="center"/>
    </xf>
    <xf numFmtId="3" fontId="25" fillId="0" borderId="0" xfId="7" applyNumberFormat="1" applyFont="1" applyAlignment="1">
      <alignment horizontal="center" vertical="center"/>
    </xf>
    <xf numFmtId="0" fontId="24" fillId="0" borderId="0" xfId="7" applyFont="1" applyAlignment="1">
      <alignment vertical="center"/>
    </xf>
    <xf numFmtId="14" fontId="26" fillId="0" borderId="6" xfId="7" applyNumberFormat="1" applyFont="1" applyBorder="1" applyAlignment="1">
      <alignment horizontal="center" vertical="center"/>
    </xf>
    <xf numFmtId="3" fontId="27" fillId="0" borderId="0" xfId="7" applyNumberFormat="1" applyFont="1" applyAlignment="1">
      <alignment horizontal="center" vertical="center"/>
    </xf>
    <xf numFmtId="3" fontId="28" fillId="0" borderId="0" xfId="7" applyNumberFormat="1" applyFont="1" applyAlignment="1">
      <alignment horizontal="center" vertical="center"/>
    </xf>
    <xf numFmtId="0" fontId="29" fillId="0" borderId="0" xfId="7" applyFont="1" applyAlignment="1">
      <alignment vertical="center"/>
    </xf>
    <xf numFmtId="0" fontId="7" fillId="0" borderId="0" xfId="7" applyFont="1" applyAlignment="1">
      <alignment horizontal="center"/>
    </xf>
    <xf numFmtId="3" fontId="8" fillId="0" borderId="0" xfId="7" applyNumberFormat="1" applyFont="1" applyAlignment="1">
      <alignment horizontal="center" vertical="center"/>
    </xf>
    <xf numFmtId="0" fontId="7" fillId="0" borderId="0" xfId="7" applyFont="1" applyAlignment="1">
      <alignment vertical="center"/>
    </xf>
    <xf numFmtId="3" fontId="30" fillId="0" borderId="0" xfId="7" applyNumberFormat="1" applyFont="1" applyAlignment="1">
      <alignment horizontal="center" vertical="center"/>
    </xf>
    <xf numFmtId="0" fontId="18" fillId="0" borderId="0" xfId="7" applyFont="1" applyAlignment="1">
      <alignment vertical="center"/>
    </xf>
    <xf numFmtId="14" fontId="19" fillId="0" borderId="7" xfId="7" applyNumberFormat="1" applyFont="1" applyBorder="1" applyAlignment="1">
      <alignment horizontal="center" vertical="center" wrapText="1"/>
    </xf>
    <xf numFmtId="14" fontId="14" fillId="0" borderId="9" xfId="7" applyNumberFormat="1" applyFont="1" applyBorder="1" applyAlignment="1">
      <alignment horizontal="center" vertical="center" wrapText="1"/>
    </xf>
    <xf numFmtId="14" fontId="14" fillId="0" borderId="11" xfId="7" applyNumberFormat="1" applyFont="1" applyBorder="1" applyAlignment="1">
      <alignment horizontal="center" vertical="center" wrapText="1"/>
    </xf>
    <xf numFmtId="0" fontId="14" fillId="0" borderId="11" xfId="7" applyFont="1" applyBorder="1" applyAlignment="1">
      <alignment horizontal="center" vertical="center" wrapText="1"/>
    </xf>
    <xf numFmtId="0" fontId="12" fillId="0" borderId="11" xfId="7" applyFont="1" applyBorder="1" applyAlignment="1">
      <alignment horizontal="center" vertical="center" wrapText="1"/>
    </xf>
    <xf numFmtId="0" fontId="31" fillId="0" borderId="0" xfId="7" applyFont="1" applyAlignment="1">
      <alignment horizontal="center" wrapText="1"/>
    </xf>
    <xf numFmtId="3" fontId="12" fillId="0" borderId="0" xfId="7" applyNumberFormat="1" applyFont="1" applyAlignment="1">
      <alignment horizontal="center" wrapText="1"/>
    </xf>
    <xf numFmtId="14" fontId="14" fillId="0" borderId="0" xfId="7" applyNumberFormat="1" applyFont="1" applyAlignment="1">
      <alignment horizontal="center"/>
    </xf>
    <xf numFmtId="0" fontId="16" fillId="3" borderId="0" xfId="7" applyFont="1" applyFill="1" applyBorder="1" applyAlignment="1">
      <alignment horizontal="center" wrapText="1"/>
    </xf>
    <xf numFmtId="3" fontId="14" fillId="0" borderId="0" xfId="7" applyNumberFormat="1" applyFont="1" applyAlignment="1">
      <alignment horizontal="center" wrapText="1"/>
    </xf>
    <xf numFmtId="0" fontId="14" fillId="0" borderId="0" xfId="7" applyFont="1" applyAlignment="1">
      <alignment horizontal="left"/>
    </xf>
    <xf numFmtId="0" fontId="15" fillId="0" borderId="0" xfId="7" applyFont="1" applyAlignment="1">
      <alignment horizontal="center" wrapText="1"/>
    </xf>
    <xf numFmtId="0" fontId="32" fillId="0" borderId="0" xfId="2" applyFont="1" applyFill="1" applyBorder="1" applyAlignment="1">
      <alignment horizontal="center" wrapText="1"/>
    </xf>
    <xf numFmtId="0" fontId="2" fillId="0" borderId="0" xfId="2" applyFont="1" applyFill="1"/>
    <xf numFmtId="0" fontId="40" fillId="4" borderId="0" xfId="2" applyFont="1" applyFill="1" applyAlignment="1">
      <alignment horizontal="center"/>
    </xf>
    <xf numFmtId="14" fontId="2" fillId="0" borderId="0" xfId="2" applyNumberFormat="1" applyFont="1" applyFill="1" applyBorder="1" applyAlignment="1">
      <alignment horizontal="left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/>
    </xf>
    <xf numFmtId="0" fontId="3" fillId="7" borderId="13" xfId="2" applyFont="1" applyFill="1" applyBorder="1" applyAlignment="1">
      <alignment horizontal="center" vertical="center" wrapText="1"/>
    </xf>
    <xf numFmtId="0" fontId="3" fillId="8" borderId="13" xfId="2" applyFont="1" applyFill="1" applyBorder="1" applyAlignment="1">
      <alignment horizontal="center" vertical="center" wrapText="1"/>
    </xf>
    <xf numFmtId="0" fontId="3" fillId="9" borderId="13" xfId="2" applyFont="1" applyFill="1" applyBorder="1" applyAlignment="1">
      <alignment horizontal="center" vertical="center" wrapText="1"/>
    </xf>
    <xf numFmtId="0" fontId="3" fillId="10" borderId="13" xfId="2" applyFont="1" applyFill="1" applyBorder="1" applyAlignment="1">
      <alignment horizontal="center" vertical="center" wrapText="1"/>
    </xf>
    <xf numFmtId="0" fontId="3" fillId="11" borderId="13" xfId="2" applyFont="1" applyFill="1" applyBorder="1" applyAlignment="1">
      <alignment horizontal="center" vertical="center" wrapText="1"/>
    </xf>
    <xf numFmtId="0" fontId="3" fillId="12" borderId="13" xfId="2" applyFont="1" applyFill="1" applyBorder="1" applyAlignment="1">
      <alignment horizontal="center" vertical="center" wrapText="1"/>
    </xf>
    <xf numFmtId="0" fontId="3" fillId="13" borderId="13" xfId="2" applyFont="1" applyFill="1" applyBorder="1" applyAlignment="1">
      <alignment horizontal="center" vertical="center" wrapText="1"/>
    </xf>
    <xf numFmtId="164" fontId="3" fillId="7" borderId="17" xfId="2" applyNumberFormat="1" applyFont="1" applyFill="1" applyBorder="1" applyAlignment="1">
      <alignment horizontal="center" vertical="center" wrapText="1"/>
    </xf>
    <xf numFmtId="164" fontId="3" fillId="8" borderId="17" xfId="2" applyNumberFormat="1" applyFont="1" applyFill="1" applyBorder="1" applyAlignment="1">
      <alignment horizontal="center" vertical="center" wrapText="1"/>
    </xf>
    <xf numFmtId="164" fontId="3" fillId="9" borderId="17" xfId="2" applyNumberFormat="1" applyFont="1" applyFill="1" applyBorder="1" applyAlignment="1">
      <alignment horizontal="center" vertical="center" wrapText="1"/>
    </xf>
    <xf numFmtId="164" fontId="3" fillId="10" borderId="17" xfId="2" applyNumberFormat="1" applyFont="1" applyFill="1" applyBorder="1" applyAlignment="1">
      <alignment horizontal="center" vertical="center" wrapText="1"/>
    </xf>
    <xf numFmtId="164" fontId="3" fillId="11" borderId="17" xfId="2" applyNumberFormat="1" applyFont="1" applyFill="1" applyBorder="1" applyAlignment="1">
      <alignment horizontal="center" vertical="center" wrapText="1"/>
    </xf>
    <xf numFmtId="164" fontId="3" fillId="12" borderId="17" xfId="2" applyNumberFormat="1" applyFont="1" applyFill="1" applyBorder="1" applyAlignment="1">
      <alignment horizontal="center" vertical="center" wrapText="1"/>
    </xf>
    <xf numFmtId="164" fontId="3" fillId="13" borderId="17" xfId="2" applyNumberFormat="1" applyFont="1" applyFill="1" applyBorder="1" applyAlignment="1">
      <alignment horizontal="center" vertical="center" wrapText="1"/>
    </xf>
    <xf numFmtId="14" fontId="42" fillId="5" borderId="1" xfId="2" applyNumberFormat="1" applyFont="1" applyFill="1" applyBorder="1" applyAlignment="1">
      <alignment horizontal="center" vertical="center"/>
    </xf>
    <xf numFmtId="0" fontId="43" fillId="5" borderId="1" xfId="2" applyFont="1" applyFill="1" applyBorder="1" applyAlignment="1">
      <alignment horizontal="center" vertical="center" wrapText="1"/>
    </xf>
    <xf numFmtId="0" fontId="43" fillId="7" borderId="1" xfId="2" applyFont="1" applyFill="1" applyBorder="1" applyAlignment="1">
      <alignment horizontal="center" vertical="center" wrapText="1"/>
    </xf>
    <xf numFmtId="0" fontId="44" fillId="5" borderId="1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>
      <alignment vertical="center"/>
    </xf>
    <xf numFmtId="14" fontId="45" fillId="5" borderId="1" xfId="2" applyNumberFormat="1" applyFont="1" applyFill="1" applyBorder="1" applyAlignment="1">
      <alignment horizontal="center" vertical="center"/>
    </xf>
    <xf numFmtId="0" fontId="33" fillId="5" borderId="1" xfId="2" applyFont="1" applyFill="1" applyBorder="1" applyAlignment="1">
      <alignment horizontal="center" vertical="center" wrapText="1"/>
    </xf>
    <xf numFmtId="0" fontId="46" fillId="5" borderId="1" xfId="2" applyFont="1" applyFill="1" applyBorder="1" applyAlignment="1">
      <alignment horizontal="center" vertical="center" wrapText="1"/>
    </xf>
    <xf numFmtId="0" fontId="47" fillId="7" borderId="1" xfId="2" applyFont="1" applyFill="1" applyBorder="1" applyAlignment="1">
      <alignment horizontal="center" vertical="center" wrapText="1"/>
    </xf>
    <xf numFmtId="0" fontId="48" fillId="5" borderId="1" xfId="2" applyFont="1" applyFill="1" applyBorder="1" applyAlignment="1">
      <alignment horizontal="center" vertical="center" wrapText="1"/>
    </xf>
    <xf numFmtId="0" fontId="47" fillId="5" borderId="1" xfId="2" applyFont="1" applyFill="1" applyBorder="1" applyAlignment="1">
      <alignment horizontal="center" vertical="center" wrapText="1"/>
    </xf>
    <xf numFmtId="0" fontId="49" fillId="5" borderId="1" xfId="2" applyFont="1" applyFill="1" applyBorder="1" applyAlignment="1">
      <alignment horizontal="center" vertical="center" wrapText="1"/>
    </xf>
    <xf numFmtId="0" fontId="33" fillId="5" borderId="0" xfId="2" applyFont="1" applyFill="1" applyBorder="1" applyAlignment="1">
      <alignment vertical="center"/>
    </xf>
    <xf numFmtId="14" fontId="45" fillId="5" borderId="2" xfId="2" quotePrefix="1" applyNumberFormat="1" applyFont="1" applyFill="1" applyBorder="1" applyAlignment="1">
      <alignment horizontal="center" vertical="center"/>
    </xf>
    <xf numFmtId="0" fontId="33" fillId="5" borderId="2" xfId="2" applyFont="1" applyFill="1" applyBorder="1" applyAlignment="1">
      <alignment horizontal="center" vertical="center" wrapText="1"/>
    </xf>
    <xf numFmtId="0" fontId="50" fillId="5" borderId="2" xfId="2" applyFont="1" applyFill="1" applyBorder="1" applyAlignment="1">
      <alignment horizontal="center" vertical="center" wrapText="1"/>
    </xf>
    <xf numFmtId="0" fontId="50" fillId="7" borderId="2" xfId="2" applyFont="1" applyFill="1" applyBorder="1" applyAlignment="1">
      <alignment horizontal="center" vertical="center" wrapText="1"/>
    </xf>
    <xf numFmtId="0" fontId="48" fillId="5" borderId="2" xfId="2" applyFont="1" applyFill="1" applyBorder="1" applyAlignment="1">
      <alignment horizontal="center" vertical="center" wrapText="1"/>
    </xf>
    <xf numFmtId="0" fontId="47" fillId="5" borderId="2" xfId="2" applyFont="1" applyFill="1" applyBorder="1" applyAlignment="1">
      <alignment horizontal="center" vertical="center" wrapText="1"/>
    </xf>
    <xf numFmtId="0" fontId="49" fillId="5" borderId="2" xfId="2" applyFont="1" applyFill="1" applyBorder="1" applyAlignment="1">
      <alignment horizontal="center" vertical="center" wrapText="1"/>
    </xf>
    <xf numFmtId="0" fontId="52" fillId="5" borderId="1" xfId="3" applyFont="1" applyFill="1" applyBorder="1" applyAlignment="1">
      <alignment horizontal="center" vertical="center" wrapText="1"/>
    </xf>
    <xf numFmtId="0" fontId="53" fillId="5" borderId="1" xfId="2" applyFont="1" applyFill="1" applyBorder="1" applyAlignment="1">
      <alignment horizontal="center" vertical="center" wrapText="1"/>
    </xf>
    <xf numFmtId="0" fontId="55" fillId="5" borderId="2" xfId="2" applyFont="1" applyFill="1" applyBorder="1" applyAlignment="1">
      <alignment horizontal="center" vertical="center" wrapText="1"/>
    </xf>
    <xf numFmtId="0" fontId="2" fillId="5" borderId="0" xfId="2" applyFont="1" applyFill="1" applyBorder="1" applyAlignment="1"/>
    <xf numFmtId="14" fontId="45" fillId="5" borderId="1" xfId="2" applyNumberFormat="1" applyFont="1" applyFill="1" applyBorder="1" applyAlignment="1">
      <alignment horizontal="center"/>
    </xf>
    <xf numFmtId="0" fontId="2" fillId="5" borderId="1" xfId="2" applyFont="1" applyFill="1" applyBorder="1" applyAlignment="1">
      <alignment horizontal="center" vertical="center" wrapText="1"/>
    </xf>
    <xf numFmtId="14" fontId="45" fillId="5" borderId="2" xfId="2" quotePrefix="1" applyNumberFormat="1" applyFont="1" applyFill="1" applyBorder="1" applyAlignment="1">
      <alignment horizontal="center"/>
    </xf>
    <xf numFmtId="0" fontId="42" fillId="5" borderId="2" xfId="2" applyFont="1" applyFill="1" applyBorder="1" applyAlignment="1">
      <alignment horizontal="center" vertical="center" wrapText="1"/>
    </xf>
    <xf numFmtId="0" fontId="56" fillId="5" borderId="2" xfId="2" applyFont="1" applyFill="1" applyBorder="1" applyAlignment="1">
      <alignment horizontal="center" vertical="center" wrapText="1"/>
    </xf>
    <xf numFmtId="0" fontId="57" fillId="5" borderId="2" xfId="2" applyFont="1" applyFill="1" applyBorder="1" applyAlignment="1">
      <alignment horizontal="center" vertical="center" wrapText="1"/>
    </xf>
    <xf numFmtId="0" fontId="33" fillId="5" borderId="0" xfId="2" applyFont="1" applyFill="1" applyBorder="1" applyAlignment="1"/>
    <xf numFmtId="0" fontId="58" fillId="5" borderId="0" xfId="2" applyFont="1" applyFill="1" applyAlignment="1"/>
    <xf numFmtId="0" fontId="59" fillId="5" borderId="1" xfId="2" applyFont="1" applyFill="1" applyBorder="1" applyAlignment="1">
      <alignment horizontal="center" vertical="center" wrapText="1"/>
    </xf>
    <xf numFmtId="0" fontId="60" fillId="5" borderId="0" xfId="2" applyFont="1" applyFill="1" applyAlignment="1"/>
    <xf numFmtId="0" fontId="62" fillId="5" borderId="3" xfId="3" applyFont="1" applyFill="1" applyBorder="1" applyAlignment="1">
      <alignment horizontal="center" vertical="center" wrapText="1"/>
    </xf>
    <xf numFmtId="14" fontId="63" fillId="5" borderId="1" xfId="2" applyNumberFormat="1" applyFont="1" applyFill="1" applyBorder="1" applyAlignment="1">
      <alignment horizontal="center" wrapText="1"/>
    </xf>
    <xf numFmtId="0" fontId="64" fillId="5" borderId="2" xfId="2" applyFont="1" applyFill="1" applyBorder="1" applyAlignment="1">
      <alignment horizontal="center" vertical="center" wrapText="1"/>
    </xf>
    <xf numFmtId="14" fontId="2" fillId="0" borderId="0" xfId="2" applyNumberFormat="1" applyFont="1" applyFill="1" applyAlignment="1">
      <alignment horizontal="center"/>
    </xf>
    <xf numFmtId="0" fontId="2" fillId="0" borderId="0" xfId="2" applyFont="1" applyFill="1" applyAlignment="1">
      <alignment horizontal="center" wrapText="1"/>
    </xf>
    <xf numFmtId="0" fontId="12" fillId="0" borderId="6" xfId="7" applyFont="1" applyBorder="1" applyAlignment="1">
      <alignment horizontal="center" vertical="center" wrapText="1"/>
    </xf>
    <xf numFmtId="0" fontId="12" fillId="0" borderId="0" xfId="7" applyFont="1" applyAlignment="1">
      <alignment horizontal="center"/>
    </xf>
    <xf numFmtId="0" fontId="38" fillId="0" borderId="0" xfId="7" applyFont="1" applyAlignment="1"/>
    <xf numFmtId="14" fontId="12" fillId="0" borderId="0" xfId="7" applyNumberFormat="1" applyFont="1" applyAlignment="1">
      <alignment horizontal="center"/>
    </xf>
    <xf numFmtId="0" fontId="3" fillId="5" borderId="3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51" fillId="14" borderId="3" xfId="3" applyFont="1" applyFill="1" applyBorder="1" applyAlignment="1">
      <alignment horizontal="center" vertical="center" wrapText="1"/>
    </xf>
    <xf numFmtId="0" fontId="46" fillId="14" borderId="1" xfId="2" applyFont="1" applyFill="1" applyBorder="1" applyAlignment="1">
      <alignment horizontal="center" vertical="center" wrapText="1"/>
    </xf>
    <xf numFmtId="0" fontId="54" fillId="14" borderId="2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left"/>
    </xf>
    <xf numFmtId="0" fontId="68" fillId="5" borderId="3" xfId="8" applyFill="1" applyBorder="1" applyAlignment="1">
      <alignment horizontal="center" vertical="center" wrapText="1"/>
    </xf>
    <xf numFmtId="0" fontId="43" fillId="5" borderId="3" xfId="2" applyFont="1" applyFill="1" applyBorder="1" applyAlignment="1">
      <alignment horizontal="center" vertical="center" wrapText="1"/>
    </xf>
    <xf numFmtId="0" fontId="67" fillId="5" borderId="1" xfId="2" applyFont="1" applyFill="1" applyBorder="1" applyAlignment="1">
      <alignment horizontal="center" vertical="center" wrapText="1"/>
    </xf>
    <xf numFmtId="0" fontId="54" fillId="5" borderId="2" xfId="2" applyFont="1" applyFill="1" applyBorder="1" applyAlignment="1">
      <alignment horizontal="center" vertical="center" wrapText="1"/>
    </xf>
    <xf numFmtId="0" fontId="69" fillId="5" borderId="3" xfId="8" applyFont="1" applyFill="1" applyBorder="1" applyAlignment="1">
      <alignment horizontal="center" vertical="center" wrapText="1"/>
    </xf>
    <xf numFmtId="0" fontId="70" fillId="5" borderId="0" xfId="2" applyFont="1" applyFill="1" applyBorder="1" applyAlignment="1"/>
    <xf numFmtId="0" fontId="46" fillId="15" borderId="1" xfId="2" applyFont="1" applyFill="1" applyBorder="1" applyAlignment="1">
      <alignment horizontal="center" vertical="center" wrapText="1"/>
    </xf>
    <xf numFmtId="0" fontId="57" fillId="15" borderId="2" xfId="2" applyFont="1" applyFill="1" applyBorder="1" applyAlignment="1">
      <alignment horizontal="center" vertical="center" wrapText="1"/>
    </xf>
    <xf numFmtId="0" fontId="7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0" fontId="3" fillId="27" borderId="12" xfId="1" applyFont="1" applyFill="1" applyBorder="1" applyAlignment="1">
      <alignment horizontal="center" vertical="center" wrapText="1"/>
    </xf>
    <xf numFmtId="0" fontId="33" fillId="27" borderId="14" xfId="1" applyFont="1" applyFill="1" applyBorder="1" applyAlignment="1">
      <alignment horizontal="center" vertical="center" wrapText="1"/>
    </xf>
    <xf numFmtId="0" fontId="2" fillId="27" borderId="15" xfId="1" applyFont="1" applyFill="1" applyBorder="1" applyAlignment="1">
      <alignment horizontal="center" vertical="center" wrapText="1"/>
    </xf>
    <xf numFmtId="0" fontId="3" fillId="28" borderId="12" xfId="1" applyFont="1" applyFill="1" applyBorder="1" applyAlignment="1">
      <alignment horizontal="center" vertical="center" wrapText="1"/>
    </xf>
    <xf numFmtId="0" fontId="33" fillId="28" borderId="14" xfId="1" applyFont="1" applyFill="1" applyBorder="1" applyAlignment="1">
      <alignment horizontal="center" vertical="center" wrapText="1"/>
    </xf>
    <xf numFmtId="0" fontId="74" fillId="28" borderId="15" xfId="1" applyFont="1" applyFill="1" applyBorder="1" applyAlignment="1">
      <alignment horizontal="center" vertical="center" wrapText="1"/>
    </xf>
    <xf numFmtId="0" fontId="2" fillId="28" borderId="15" xfId="1" applyFont="1" applyFill="1" applyBorder="1" applyAlignment="1">
      <alignment horizontal="center" vertical="center" wrapText="1"/>
    </xf>
    <xf numFmtId="0" fontId="33" fillId="28" borderId="15" xfId="1" applyFont="1" applyFill="1" applyBorder="1" applyAlignment="1">
      <alignment horizontal="center" vertical="center" wrapText="1"/>
    </xf>
    <xf numFmtId="14" fontId="75" fillId="4" borderId="0" xfId="1" applyNumberFormat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14" fontId="7" fillId="4" borderId="0" xfId="1" applyNumberFormat="1" applyFont="1" applyFill="1" applyAlignment="1">
      <alignment horizontal="center" vertical="center"/>
    </xf>
    <xf numFmtId="0" fontId="32" fillId="0" borderId="0" xfId="3" applyFont="1" applyFill="1" applyBorder="1" applyAlignment="1">
      <alignment horizontal="center" wrapText="1"/>
    </xf>
    <xf numFmtId="0" fontId="12" fillId="0" borderId="0" xfId="7" applyFont="1" applyAlignment="1">
      <alignment horizontal="center"/>
    </xf>
    <xf numFmtId="0" fontId="38" fillId="0" borderId="0" xfId="7" applyFont="1" applyAlignment="1"/>
    <xf numFmtId="0" fontId="13" fillId="0" borderId="0" xfId="7" applyFont="1" applyAlignment="1">
      <alignment horizontal="center" wrapText="1"/>
    </xf>
    <xf numFmtId="14" fontId="12" fillId="0" borderId="0" xfId="7" applyNumberFormat="1" applyFont="1" applyAlignment="1">
      <alignment horizontal="center"/>
    </xf>
    <xf numFmtId="0" fontId="12" fillId="0" borderId="6" xfId="7" applyFont="1" applyBorder="1" applyAlignment="1">
      <alignment horizontal="center" vertical="center" wrapText="1"/>
    </xf>
    <xf numFmtId="0" fontId="17" fillId="0" borderId="7" xfId="7" applyFont="1" applyBorder="1"/>
    <xf numFmtId="0" fontId="17" fillId="0" borderId="9" xfId="7" applyFont="1" applyBorder="1"/>
    <xf numFmtId="0" fontId="12" fillId="0" borderId="7" xfId="7" applyFont="1" applyBorder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3" fillId="5" borderId="12" xfId="1" applyFont="1" applyFill="1" applyBorder="1" applyAlignment="1">
      <alignment horizontal="center" vertical="center" wrapText="1"/>
    </xf>
    <xf numFmtId="0" fontId="3" fillId="5" borderId="14" xfId="1" applyFont="1" applyFill="1" applyBorder="1" applyAlignment="1">
      <alignment horizontal="center" vertical="center" wrapText="1"/>
    </xf>
    <xf numFmtId="0" fontId="3" fillId="5" borderId="15" xfId="1" applyFont="1" applyFill="1" applyBorder="1" applyAlignment="1">
      <alignment horizontal="center" vertical="center" wrapText="1"/>
    </xf>
    <xf numFmtId="0" fontId="34" fillId="0" borderId="0" xfId="1" applyFont="1" applyFill="1" applyAlignment="1">
      <alignment horizontal="center"/>
    </xf>
    <xf numFmtId="0" fontId="32" fillId="0" borderId="0" xfId="1" applyFont="1" applyFill="1" applyBorder="1" applyAlignment="1">
      <alignment horizontal="center" wrapText="1"/>
    </xf>
    <xf numFmtId="14" fontId="34" fillId="0" borderId="0" xfId="1" applyNumberFormat="1" applyFont="1" applyFill="1" applyBorder="1" applyAlignment="1">
      <alignment horizontal="center" vertical="center"/>
    </xf>
    <xf numFmtId="0" fontId="36" fillId="4" borderId="0" xfId="1" applyFont="1" applyFill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5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8" fillId="4" borderId="14" xfId="1" applyFont="1" applyFill="1" applyBorder="1" applyAlignment="1">
      <alignment horizontal="center" vertical="center" wrapText="1"/>
    </xf>
    <xf numFmtId="0" fontId="8" fillId="4" borderId="15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39" fillId="0" borderId="0" xfId="2" applyFont="1" applyFill="1" applyAlignment="1">
      <alignment horizontal="center"/>
    </xf>
    <xf numFmtId="0" fontId="32" fillId="0" borderId="0" xfId="3" applyFont="1" applyFill="1" applyBorder="1" applyAlignment="1">
      <alignment horizontal="center" wrapText="1"/>
    </xf>
    <xf numFmtId="14" fontId="39" fillId="0" borderId="0" xfId="2" applyNumberFormat="1" applyFont="1" applyFill="1" applyBorder="1" applyAlignment="1">
      <alignment horizontal="center"/>
    </xf>
    <xf numFmtId="0" fontId="40" fillId="4" borderId="0" xfId="3" applyFont="1" applyFill="1" applyAlignment="1">
      <alignment horizontal="center"/>
    </xf>
    <xf numFmtId="14" fontId="41" fillId="7" borderId="12" xfId="2" applyNumberFormat="1" applyFont="1" applyFill="1" applyBorder="1" applyAlignment="1">
      <alignment horizontal="center" vertical="center" wrapText="1"/>
    </xf>
    <xf numFmtId="14" fontId="41" fillId="7" borderId="16" xfId="2" applyNumberFormat="1" applyFont="1" applyFill="1" applyBorder="1" applyAlignment="1">
      <alignment horizontal="center" vertical="center" wrapText="1"/>
    </xf>
    <xf numFmtId="0" fontId="3" fillId="7" borderId="12" xfId="2" applyFont="1" applyFill="1" applyBorder="1" applyAlignment="1">
      <alignment horizontal="center" vertical="center" wrapText="1"/>
    </xf>
    <xf numFmtId="0" fontId="3" fillId="7" borderId="16" xfId="2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3" fillId="5" borderId="2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3" fillId="5" borderId="18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14" fontId="10" fillId="0" borderId="0" xfId="2" applyNumberFormat="1" applyFont="1" applyFill="1" applyBorder="1" applyAlignment="1">
      <alignment horizontal="center"/>
    </xf>
    <xf numFmtId="0" fontId="14" fillId="0" borderId="0" xfId="3" applyFont="1"/>
    <xf numFmtId="0" fontId="77" fillId="4" borderId="0" xfId="3" applyFont="1" applyFill="1" applyAlignment="1">
      <alignment horizontal="center"/>
    </xf>
    <xf numFmtId="0" fontId="10" fillId="0" borderId="3" xfId="3" applyFont="1" applyBorder="1" applyAlignment="1">
      <alignment horizontal="center" vertical="center"/>
    </xf>
    <xf numFmtId="0" fontId="10" fillId="5" borderId="20" xfId="2" applyFont="1" applyFill="1" applyBorder="1" applyAlignment="1">
      <alignment horizontal="center" vertical="center" wrapText="1"/>
    </xf>
    <xf numFmtId="0" fontId="10" fillId="5" borderId="21" xfId="2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10" fillId="5" borderId="22" xfId="2" applyFont="1" applyFill="1" applyBorder="1" applyAlignment="1">
      <alignment horizontal="center" vertical="center" wrapText="1"/>
    </xf>
    <xf numFmtId="164" fontId="10" fillId="5" borderId="23" xfId="2" applyNumberFormat="1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/>
    </xf>
    <xf numFmtId="0" fontId="10" fillId="5" borderId="2" xfId="2" applyFont="1" applyFill="1" applyBorder="1" applyAlignment="1">
      <alignment horizontal="center" vertical="center" wrapText="1"/>
    </xf>
    <xf numFmtId="0" fontId="13" fillId="5" borderId="3" xfId="3" applyFont="1" applyFill="1" applyBorder="1" applyAlignment="1">
      <alignment horizontal="center" vertical="center" wrapText="1"/>
    </xf>
    <xf numFmtId="0" fontId="79" fillId="5" borderId="0" xfId="4" applyFont="1" applyFill="1" applyBorder="1" applyAlignment="1">
      <alignment vertical="center"/>
    </xf>
    <xf numFmtId="0" fontId="79" fillId="5" borderId="0" xfId="4" applyFont="1" applyFill="1" applyBorder="1" applyAlignment="1">
      <alignment horizontal="center" vertical="center"/>
    </xf>
    <xf numFmtId="165" fontId="80" fillId="29" borderId="25" xfId="3" applyNumberFormat="1" applyFont="1" applyFill="1" applyBorder="1" applyAlignment="1">
      <alignment horizontal="center" vertical="center"/>
    </xf>
    <xf numFmtId="0" fontId="10" fillId="5" borderId="18" xfId="2" applyFont="1" applyFill="1" applyBorder="1" applyAlignment="1">
      <alignment horizontal="center" vertical="center" wrapText="1"/>
    </xf>
    <xf numFmtId="0" fontId="81" fillId="5" borderId="2" xfId="2" applyFont="1" applyFill="1" applyBorder="1" applyAlignment="1">
      <alignment horizontal="center" vertical="center" wrapText="1"/>
    </xf>
    <xf numFmtId="0" fontId="10" fillId="5" borderId="3" xfId="2" applyFont="1" applyFill="1" applyBorder="1" applyAlignment="1">
      <alignment horizontal="center" vertical="center" wrapText="1"/>
    </xf>
    <xf numFmtId="0" fontId="33" fillId="5" borderId="0" xfId="2" applyFont="1" applyFill="1" applyBorder="1" applyAlignment="1">
      <alignment horizontal="center" vertical="center"/>
    </xf>
    <xf numFmtId="0" fontId="33" fillId="5" borderId="0" xfId="2" applyFont="1" applyFill="1" applyBorder="1" applyAlignment="1">
      <alignment horizontal="center"/>
    </xf>
    <xf numFmtId="0" fontId="2" fillId="5" borderId="0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 wrapText="1"/>
    </xf>
    <xf numFmtId="0" fontId="58" fillId="5" borderId="0" xfId="2" applyFont="1" applyFill="1" applyAlignment="1">
      <alignment horizontal="center"/>
    </xf>
    <xf numFmtId="0" fontId="82" fillId="5" borderId="2" xfId="2" applyFont="1" applyFill="1" applyBorder="1" applyAlignment="1">
      <alignment horizontal="center" vertical="center" wrapText="1"/>
    </xf>
  </cellXfs>
  <cellStyles count="34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Hyperlink" xfId="8" builtinId="8"/>
    <cellStyle name="Hyperlink 2" xfId="21"/>
    <cellStyle name="Hyperlink 3" xfId="22"/>
    <cellStyle name="Normal" xfId="0" builtinId="0"/>
    <cellStyle name="Normal 12" xfId="23"/>
    <cellStyle name="Normal 16" xfId="24"/>
    <cellStyle name="Normal 2" xfId="2"/>
    <cellStyle name="Normal 2 2" xfId="25"/>
    <cellStyle name="Normal 2 2 2" xfId="26"/>
    <cellStyle name="Normal 2 3" xfId="27"/>
    <cellStyle name="Normal 2 4" xfId="28"/>
    <cellStyle name="Normal 3" xfId="3"/>
    <cellStyle name="Normal 3 2" xfId="4"/>
    <cellStyle name="Normal 3 2 2" xfId="29"/>
    <cellStyle name="Normal 4" xfId="6"/>
    <cellStyle name="Normal 4 2" xfId="5"/>
    <cellStyle name="Normal 42" xfId="30"/>
    <cellStyle name="Normal 5" xfId="1"/>
    <cellStyle name="Normal 6" xfId="7"/>
    <cellStyle name="Normal 7" xfId="31"/>
    <cellStyle name="Normal 8" xfId="32"/>
    <cellStyle name="Note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sharedStrings" Target="sharedStrings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calcChain" Target="calcChain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hactiep/Downloads/55893738-cb29-4d80-9865-043dbda678b1_tkbtuan31web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2\d\chau\USER\SANG\phong%20nen\DT-THL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N&#259;m%20h&#7885;c%202007-2008/ANH%20TRI/DQT_DL/TU2001/KHOA/TIN/Khoa96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THEO%20DOI%20TIEN%20DO/nam%202011-2012/N&#259;m%20h&#7885;c%202007-2008/ANH%20TRI/Documents%20and%20Settings/Administrator/My%20Documents/SV%20MOI/My%20Documents/D&#249;%20to&#184;n%20ch&#221;nh%20th&#248;c/C&#199;u/km86-147(TKKT)_la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PHUTRO5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HUC/2.KE%20HOACH%20GIANG%20DAY%20&amp;%20HT/nam%202009-2010/hoc%20ky%201/KH%20tien%20do/QTTCDL/KTDL/20DL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MT"/>
      <sheetName val="KINHTE"/>
      <sheetName val="LUATKT"/>
      <sheetName val="KTDT"/>
      <sheetName val="QLDUOC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9.2233720368547758E+19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HTSD6LD"/>
      <sheetName val="HTSDDNN"/>
      <sheetName val="HTSDKT"/>
      <sheetName val="BD"/>
      <sheetName val="HTNT"/>
      <sheetName val="CHART"/>
      <sheetName val="HTDT"/>
      <sheetName val="HTSDD"/>
      <sheetName val="Tien ung"/>
      <sheetName val="phi luong3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NRC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LIEU"/>
      <sheetName val="TH"/>
      <sheetName val="DTXL"/>
      <sheetName val="DGCT"/>
      <sheetName val="NC"/>
      <sheetName val="M"/>
      <sheetName val="vlnhap"/>
      <sheetName val="00000000"/>
      <sheetName val="10000000"/>
      <sheetName val="2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han cong"/>
      <sheetName val="phu cap"/>
      <sheetName val="vlminh hoa"/>
      <sheetName val="DG "/>
      <sheetName val="NLV"/>
      <sheetName val="Ncong nhan"/>
      <sheetName val="Ha tang"/>
      <sheetName val="Bangthkp"/>
      <sheetName val="THKP"/>
      <sheetName val="general"/>
      <sheetName val="Main Road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  <sheetName val="XXXXXXXX"/>
      <sheetName val="Sheet8"/>
      <sheetName val="Sheet14"/>
      <sheetName val="Sheet16"/>
      <sheetName val="XL4Poppy"/>
      <sheetName val="tuong"/>
      <sheetName val="tong hop"/>
      <sheetName val="phan tich DG"/>
      <sheetName val="gia vat lieu"/>
      <sheetName val="gia xe may"/>
      <sheetName val="gia nhan cong"/>
      <sheetName val="Tan an(8)"/>
      <sheetName val="QK(DP1) (7)"/>
      <sheetName val="cat®o luong(DP1) (6)"/>
      <sheetName val="cat tam quang(DP1) (5)"/>
      <sheetName val="cat Na dan(DP1) (4)"/>
      <sheetName val="cat Na dan(DP1) (2)"/>
      <sheetName val="catdo luong(496)"/>
      <sheetName val="catNam Dan (DELTA) (3)"/>
      <sheetName val="cat hoa binh (DP2) (2)"/>
      <sheetName val="cat hoa binh (DP1)"/>
      <sheetName val="cat song dinh (4)"/>
      <sheetName val="C47-456"/>
      <sheetName val="C46"/>
      <sheetName val="C47-PII"/>
      <sheetName val="Lop 6 lan 1"/>
      <sheetName val="lop1 lan2"/>
      <sheetName val="lop2 lan2 "/>
      <sheetName val="lop3 lan2 "/>
      <sheetName val="lop4 lan2 "/>
      <sheetName val="lop5 lan2 "/>
      <sheetName val="lop6 lan2 "/>
      <sheetName val="lop7 lan2 "/>
      <sheetName val="lop8 lan2 "/>
      <sheetName val="lop9 lan2"/>
      <sheetName val="lop10 lan2 "/>
      <sheetName val="Nconõþnhan"/>
      <sheetName val="KL_Dat-Da"/>
      <sheetName val="N1"/>
      <sheetName val="Km0_Km8"/>
      <sheetName val="Km27_Km40+390"/>
      <sheetName val="Km8_Km17"/>
      <sheetName val="Tackcoat"/>
      <sheetName val="Primecoat"/>
      <sheetName val="Km17_Km27"/>
      <sheetName val="2J.01"/>
      <sheetName val="2J.02"/>
      <sheetName val="2J.03"/>
      <sheetName val="2J.04"/>
      <sheetName val="2J.05"/>
      <sheetName val="2J.06"/>
      <sheetName val="2J.07"/>
      <sheetName val="2J.10"/>
      <sheetName val="2J.11"/>
      <sheetName val="2J.12"/>
      <sheetName val="2J.13"/>
      <sheetName val="muc.luc"/>
      <sheetName val="123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Thue GTGT"/>
      <sheetName val=".tuanM"/>
      <sheetName val="Sheed5"/>
      <sheetName val="TL"/>
      <sheetName val="GK"/>
      <sheetName val="CB"/>
      <sheetName val="VP"/>
      <sheetName val="Km274-Km274"/>
      <sheetName val="Km27'-Km278"/>
      <sheetName val="HD CTrinh1"/>
      <sheetName val="HD benA"/>
      <sheetName val="KHTC"/>
      <sheetName val="BCTC"/>
      <sheetName val="BT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 refreshError="1"/>
      <sheetData sheetId="596" refreshError="1"/>
      <sheetData sheetId="597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 refreshError="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SL)NC-MB"/>
      <sheetName val="boHoan"/>
      <sheetName val="C.     Lang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CRC"/>
      <sheetName val="GIATRI-DAILY"/>
      <sheetName val="NVBH KHAC"/>
      <sheetName val="NVBH HOAN"/>
      <sheetName val="TONKHODAILY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TDT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/>
      <sheetData sheetId="149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  <row r="49">
          <cell r="N49">
            <v>1364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bd"/>
      <sheetName val="BD_20DL"/>
      <sheetName val="XET"/>
      <sheetName val="CNTN"/>
      <sheetName val="A"/>
      <sheetName val="A (2)"/>
      <sheetName val="A (3)"/>
      <sheetName val="B"/>
      <sheetName val="B (2)"/>
      <sheetName val="BVKL"/>
      <sheetName val="C"/>
      <sheetName val="XET (2)"/>
      <sheetName val="00000000"/>
      <sheetName val="10000000"/>
      <sheetName val="20000000"/>
      <sheetName val="XL4Test5"/>
    </sheetNames>
    <sheetDataSet>
      <sheetData sheetId="0" refreshError="1"/>
      <sheetData sheetId="1">
        <row r="8">
          <cell r="F8">
            <v>29870</v>
          </cell>
          <cell r="G8" t="str">
            <v>2000DL1</v>
          </cell>
          <cell r="H8">
            <v>5</v>
          </cell>
          <cell r="K8">
            <v>5</v>
          </cell>
          <cell r="L8">
            <v>5</v>
          </cell>
          <cell r="O8">
            <v>5</v>
          </cell>
          <cell r="P8">
            <v>6</v>
          </cell>
          <cell r="S8">
            <v>6</v>
          </cell>
          <cell r="T8">
            <v>6</v>
          </cell>
          <cell r="W8">
            <v>6</v>
          </cell>
          <cell r="X8">
            <v>7</v>
          </cell>
          <cell r="AA8">
            <v>7</v>
          </cell>
          <cell r="AB8">
            <v>7</v>
          </cell>
          <cell r="AE8">
            <v>7</v>
          </cell>
          <cell r="AF8">
            <v>6.16</v>
          </cell>
          <cell r="AG8">
            <v>6</v>
          </cell>
          <cell r="AJ8">
            <v>6</v>
          </cell>
          <cell r="AK8">
            <v>6</v>
          </cell>
          <cell r="AN8">
            <v>6</v>
          </cell>
          <cell r="AO8">
            <v>6</v>
          </cell>
          <cell r="AR8">
            <v>6</v>
          </cell>
          <cell r="AS8" t="str">
            <v>V</v>
          </cell>
          <cell r="AU8">
            <v>7</v>
          </cell>
          <cell r="AV8">
            <v>7</v>
          </cell>
          <cell r="AY8">
            <v>5</v>
          </cell>
          <cell r="AZ8">
            <v>5</v>
          </cell>
          <cell r="BA8">
            <v>6.0476190476190474</v>
          </cell>
          <cell r="BB8">
            <v>5</v>
          </cell>
          <cell r="BE8">
            <v>5</v>
          </cell>
          <cell r="BF8">
            <v>3</v>
          </cell>
          <cell r="BG8">
            <v>4</v>
          </cell>
          <cell r="BH8">
            <v>6</v>
          </cell>
          <cell r="BI8">
            <v>6</v>
          </cell>
          <cell r="BJ8">
            <v>2</v>
          </cell>
          <cell r="BK8">
            <v>5</v>
          </cell>
          <cell r="BM8">
            <v>5</v>
          </cell>
          <cell r="BN8">
            <v>5</v>
          </cell>
          <cell r="BQ8">
            <v>5</v>
          </cell>
          <cell r="BR8">
            <v>7</v>
          </cell>
          <cell r="BU8">
            <v>7</v>
          </cell>
          <cell r="BV8">
            <v>5</v>
          </cell>
          <cell r="BY8">
            <v>5</v>
          </cell>
          <cell r="BZ8">
            <v>2</v>
          </cell>
          <cell r="CA8">
            <v>4</v>
          </cell>
          <cell r="CB8">
            <v>5</v>
          </cell>
          <cell r="CC8">
            <v>5</v>
          </cell>
          <cell r="CD8">
            <v>5</v>
          </cell>
          <cell r="CG8">
            <v>5</v>
          </cell>
          <cell r="CH8">
            <v>5</v>
          </cell>
          <cell r="CK8">
            <v>5</v>
          </cell>
          <cell r="CL8">
            <v>5.333333333333333</v>
          </cell>
          <cell r="CM8">
            <v>6</v>
          </cell>
          <cell r="CP8">
            <v>6</v>
          </cell>
          <cell r="CQ8" t="str">
            <v>ÂC</v>
          </cell>
          <cell r="CR8">
            <v>5</v>
          </cell>
          <cell r="CT8">
            <v>5</v>
          </cell>
          <cell r="CU8">
            <v>5</v>
          </cell>
          <cell r="CX8">
            <v>5</v>
          </cell>
          <cell r="CY8">
            <v>2</v>
          </cell>
          <cell r="CZ8">
            <v>6</v>
          </cell>
          <cell r="DB8">
            <v>6</v>
          </cell>
          <cell r="DC8">
            <v>4</v>
          </cell>
          <cell r="DD8">
            <v>5</v>
          </cell>
          <cell r="DF8">
            <v>5</v>
          </cell>
          <cell r="DG8">
            <v>5</v>
          </cell>
          <cell r="DJ8">
            <v>5</v>
          </cell>
          <cell r="DK8">
            <v>7</v>
          </cell>
          <cell r="DN8">
            <v>7</v>
          </cell>
          <cell r="DO8">
            <v>5.5357142857142856</v>
          </cell>
          <cell r="DP8">
            <v>2</v>
          </cell>
          <cell r="DQ8">
            <v>7</v>
          </cell>
          <cell r="DS8">
            <v>7</v>
          </cell>
          <cell r="DT8">
            <v>8</v>
          </cell>
          <cell r="DW8">
            <v>8</v>
          </cell>
          <cell r="DX8">
            <v>5</v>
          </cell>
          <cell r="EA8">
            <v>5</v>
          </cell>
          <cell r="EB8">
            <v>1</v>
          </cell>
          <cell r="EC8">
            <v>6</v>
          </cell>
          <cell r="EE8">
            <v>6</v>
          </cell>
          <cell r="EF8">
            <v>5</v>
          </cell>
          <cell r="EI8">
            <v>5</v>
          </cell>
          <cell r="EJ8">
            <v>7</v>
          </cell>
          <cell r="EM8">
            <v>7</v>
          </cell>
          <cell r="EN8">
            <v>6</v>
          </cell>
          <cell r="EQ8">
            <v>6</v>
          </cell>
          <cell r="ER8">
            <v>3</v>
          </cell>
          <cell r="ES8">
            <v>5</v>
          </cell>
          <cell r="EU8">
            <v>5</v>
          </cell>
          <cell r="EV8">
            <v>6.0714285714285712</v>
          </cell>
          <cell r="EX8">
            <v>4</v>
          </cell>
          <cell r="EY8">
            <v>5</v>
          </cell>
          <cell r="EZ8">
            <v>5</v>
          </cell>
          <cell r="FC8">
            <v>5</v>
          </cell>
          <cell r="FD8">
            <v>5</v>
          </cell>
          <cell r="FE8">
            <v>2</v>
          </cell>
          <cell r="FF8">
            <v>3</v>
          </cell>
          <cell r="FG8">
            <v>5</v>
          </cell>
          <cell r="FH8">
            <v>5</v>
          </cell>
          <cell r="FI8">
            <v>5</v>
          </cell>
          <cell r="FL8">
            <v>5</v>
          </cell>
          <cell r="FM8">
            <v>4</v>
          </cell>
          <cell r="FN8">
            <v>5</v>
          </cell>
          <cell r="FP8">
            <v>5</v>
          </cell>
          <cell r="FQ8">
            <v>7</v>
          </cell>
          <cell r="FT8">
            <v>7</v>
          </cell>
          <cell r="FU8">
            <v>1</v>
          </cell>
          <cell r="FV8">
            <v>5</v>
          </cell>
          <cell r="FX8">
            <v>5</v>
          </cell>
          <cell r="FY8">
            <v>7</v>
          </cell>
          <cell r="FZ8">
            <v>5.5925925925925926</v>
          </cell>
          <cell r="GA8" t="str">
            <v>TB</v>
          </cell>
          <cell r="GB8">
            <v>6</v>
          </cell>
          <cell r="GE8">
            <v>6</v>
          </cell>
          <cell r="GF8">
            <v>4</v>
          </cell>
          <cell r="GG8">
            <v>5</v>
          </cell>
          <cell r="GI8">
            <v>5</v>
          </cell>
          <cell r="GJ8">
            <v>3</v>
          </cell>
          <cell r="GK8">
            <v>7</v>
          </cell>
          <cell r="GM8">
            <v>7</v>
          </cell>
          <cell r="GN8">
            <v>2</v>
          </cell>
          <cell r="GO8">
            <v>4</v>
          </cell>
          <cell r="GP8">
            <v>5</v>
          </cell>
          <cell r="GQ8">
            <v>5</v>
          </cell>
          <cell r="GR8">
            <v>4</v>
          </cell>
          <cell r="GS8">
            <v>4</v>
          </cell>
          <cell r="GT8">
            <v>7</v>
          </cell>
          <cell r="GU8">
            <v>7</v>
          </cell>
          <cell r="GV8">
            <v>5</v>
          </cell>
          <cell r="GY8">
            <v>5</v>
          </cell>
          <cell r="GZ8">
            <v>3</v>
          </cell>
          <cell r="HA8">
            <v>5</v>
          </cell>
          <cell r="HC8">
            <v>5</v>
          </cell>
          <cell r="HD8">
            <v>4</v>
          </cell>
          <cell r="HE8">
            <v>5</v>
          </cell>
          <cell r="HG8">
            <v>5</v>
          </cell>
          <cell r="HH8">
            <v>5.5185185185185182</v>
          </cell>
          <cell r="HI8" t="str">
            <v>TB</v>
          </cell>
          <cell r="HJ8">
            <v>4</v>
          </cell>
          <cell r="HK8">
            <v>5</v>
          </cell>
          <cell r="HM8">
            <v>5</v>
          </cell>
          <cell r="HN8">
            <v>5</v>
          </cell>
          <cell r="HQ8">
            <v>5</v>
          </cell>
          <cell r="HR8">
            <v>1</v>
          </cell>
          <cell r="HS8">
            <v>5</v>
          </cell>
          <cell r="HU8">
            <v>5</v>
          </cell>
          <cell r="HV8">
            <v>1</v>
          </cell>
          <cell r="HW8">
            <v>3</v>
          </cell>
          <cell r="HX8">
            <v>6</v>
          </cell>
          <cell r="HY8">
            <v>6</v>
          </cell>
          <cell r="HZ8">
            <v>5.25</v>
          </cell>
          <cell r="IA8">
            <v>5.6965174129353233</v>
          </cell>
          <cell r="IB8" t="str">
            <v>ĐẠT</v>
          </cell>
          <cell r="IC8" t="str">
            <v>ĐẠT</v>
          </cell>
          <cell r="ID8">
            <v>5</v>
          </cell>
        </row>
        <row r="9">
          <cell r="F9" t="str">
            <v>21/06/1979</v>
          </cell>
          <cell r="G9" t="str">
            <v>2000DL1</v>
          </cell>
          <cell r="H9">
            <v>5</v>
          </cell>
          <cell r="K9">
            <v>5</v>
          </cell>
          <cell r="L9">
            <v>5</v>
          </cell>
          <cell r="O9">
            <v>5</v>
          </cell>
          <cell r="P9">
            <v>6</v>
          </cell>
          <cell r="S9">
            <v>6</v>
          </cell>
          <cell r="T9">
            <v>5</v>
          </cell>
          <cell r="W9">
            <v>5</v>
          </cell>
          <cell r="X9">
            <v>6</v>
          </cell>
          <cell r="AA9">
            <v>6</v>
          </cell>
          <cell r="AB9">
            <v>5</v>
          </cell>
          <cell r="AE9">
            <v>5</v>
          </cell>
          <cell r="AF9">
            <v>5.4</v>
          </cell>
          <cell r="AI9">
            <v>5</v>
          </cell>
          <cell r="AJ9">
            <v>5</v>
          </cell>
          <cell r="AK9">
            <v>5</v>
          </cell>
          <cell r="AN9">
            <v>5</v>
          </cell>
          <cell r="AR9">
            <v>0</v>
          </cell>
          <cell r="AS9">
            <v>6</v>
          </cell>
          <cell r="AV9">
            <v>6</v>
          </cell>
          <cell r="AY9">
            <v>6</v>
          </cell>
          <cell r="AZ9">
            <v>6</v>
          </cell>
          <cell r="BA9">
            <v>4.3809523809523814</v>
          </cell>
          <cell r="BB9">
            <v>6</v>
          </cell>
          <cell r="BE9">
            <v>6</v>
          </cell>
          <cell r="BF9">
            <v>5</v>
          </cell>
          <cell r="BG9">
            <v>0</v>
          </cell>
          <cell r="BI9">
            <v>5</v>
          </cell>
          <cell r="BJ9">
            <v>5</v>
          </cell>
          <cell r="BM9">
            <v>5</v>
          </cell>
          <cell r="BN9" t="str">
            <v>CT</v>
          </cell>
          <cell r="BP9">
            <v>5</v>
          </cell>
          <cell r="BQ9">
            <v>5</v>
          </cell>
          <cell r="BR9">
            <v>1</v>
          </cell>
          <cell r="BS9" t="str">
            <v>v</v>
          </cell>
          <cell r="BT9">
            <v>5</v>
          </cell>
          <cell r="BU9">
            <v>5</v>
          </cell>
          <cell r="BV9">
            <v>5</v>
          </cell>
          <cell r="BY9">
            <v>5</v>
          </cell>
          <cell r="BZ9">
            <v>6</v>
          </cell>
          <cell r="CC9">
            <v>6</v>
          </cell>
          <cell r="CD9">
            <v>5</v>
          </cell>
          <cell r="CG9">
            <v>5</v>
          </cell>
          <cell r="CH9">
            <v>5</v>
          </cell>
          <cell r="CK9">
            <v>5</v>
          </cell>
          <cell r="CL9">
            <v>5.2727272727272725</v>
          </cell>
          <cell r="CM9">
            <v>2</v>
          </cell>
          <cell r="CN9">
            <v>5</v>
          </cell>
          <cell r="CP9">
            <v>5</v>
          </cell>
          <cell r="CQ9">
            <v>0</v>
          </cell>
          <cell r="CR9">
            <v>2</v>
          </cell>
          <cell r="CS9">
            <v>5</v>
          </cell>
          <cell r="CT9">
            <v>5</v>
          </cell>
          <cell r="CU9">
            <v>2</v>
          </cell>
          <cell r="CV9">
            <v>5</v>
          </cell>
          <cell r="CX9">
            <v>5</v>
          </cell>
          <cell r="CY9">
            <v>1</v>
          </cell>
          <cell r="CZ9">
            <v>6</v>
          </cell>
          <cell r="DB9">
            <v>6</v>
          </cell>
          <cell r="DC9">
            <v>1</v>
          </cell>
          <cell r="DD9">
            <v>2</v>
          </cell>
          <cell r="DE9">
            <v>5</v>
          </cell>
          <cell r="DF9">
            <v>5</v>
          </cell>
          <cell r="DG9">
            <v>7</v>
          </cell>
          <cell r="DJ9">
            <v>7</v>
          </cell>
          <cell r="DK9">
            <v>7</v>
          </cell>
          <cell r="DN9">
            <v>7</v>
          </cell>
          <cell r="DO9">
            <v>5.8571428571428568</v>
          </cell>
          <cell r="DP9">
            <v>3</v>
          </cell>
          <cell r="DQ9">
            <v>6</v>
          </cell>
          <cell r="DS9">
            <v>6</v>
          </cell>
          <cell r="DT9">
            <v>7</v>
          </cell>
          <cell r="DW9">
            <v>7</v>
          </cell>
          <cell r="DX9">
            <v>2</v>
          </cell>
          <cell r="DY9">
            <v>5</v>
          </cell>
          <cell r="EA9">
            <v>5</v>
          </cell>
          <cell r="EB9">
            <v>1</v>
          </cell>
          <cell r="EC9">
            <v>5</v>
          </cell>
          <cell r="EE9">
            <v>5</v>
          </cell>
          <cell r="EF9">
            <v>6</v>
          </cell>
          <cell r="EI9">
            <v>6</v>
          </cell>
          <cell r="EJ9">
            <v>8</v>
          </cell>
          <cell r="EM9">
            <v>8</v>
          </cell>
          <cell r="EN9">
            <v>5</v>
          </cell>
          <cell r="EQ9">
            <v>5</v>
          </cell>
          <cell r="ER9">
            <v>4</v>
          </cell>
          <cell r="ES9">
            <v>4</v>
          </cell>
          <cell r="ET9">
            <v>5</v>
          </cell>
          <cell r="EU9">
            <v>5</v>
          </cell>
          <cell r="EV9">
            <v>5.7857142857142856</v>
          </cell>
          <cell r="EW9">
            <v>1</v>
          </cell>
          <cell r="EX9">
            <v>4</v>
          </cell>
          <cell r="EY9">
            <v>6</v>
          </cell>
          <cell r="EZ9">
            <v>6</v>
          </cell>
          <cell r="FA9" t="str">
            <v>CT</v>
          </cell>
          <cell r="FC9">
            <v>5</v>
          </cell>
          <cell r="FD9">
            <v>5</v>
          </cell>
          <cell r="FE9">
            <v>2</v>
          </cell>
          <cell r="FF9">
            <v>3</v>
          </cell>
          <cell r="FG9">
            <v>5</v>
          </cell>
          <cell r="FH9">
            <v>5</v>
          </cell>
          <cell r="FI9">
            <v>5</v>
          </cell>
          <cell r="FL9">
            <v>5</v>
          </cell>
          <cell r="FM9">
            <v>2</v>
          </cell>
          <cell r="FN9">
            <v>5</v>
          </cell>
          <cell r="FP9">
            <v>5</v>
          </cell>
          <cell r="FQ9">
            <v>6</v>
          </cell>
          <cell r="FT9">
            <v>6</v>
          </cell>
          <cell r="FU9">
            <v>5</v>
          </cell>
          <cell r="FX9">
            <v>5</v>
          </cell>
          <cell r="FY9">
            <v>7</v>
          </cell>
          <cell r="FZ9">
            <v>5.5555555555555554</v>
          </cell>
          <cell r="GA9" t="str">
            <v>TB</v>
          </cell>
          <cell r="GB9">
            <v>6</v>
          </cell>
          <cell r="GE9">
            <v>6</v>
          </cell>
          <cell r="GF9">
            <v>6</v>
          </cell>
          <cell r="GI9">
            <v>6</v>
          </cell>
          <cell r="GJ9">
            <v>5</v>
          </cell>
          <cell r="GM9">
            <v>5</v>
          </cell>
          <cell r="GN9">
            <v>3</v>
          </cell>
          <cell r="GO9">
            <v>6</v>
          </cell>
          <cell r="GQ9">
            <v>6</v>
          </cell>
          <cell r="GR9">
            <v>4</v>
          </cell>
          <cell r="GS9">
            <v>5</v>
          </cell>
          <cell r="GU9">
            <v>5</v>
          </cell>
          <cell r="GV9">
            <v>3</v>
          </cell>
          <cell r="GW9">
            <v>2</v>
          </cell>
          <cell r="GY9">
            <v>3</v>
          </cell>
          <cell r="GZ9">
            <v>7</v>
          </cell>
          <cell r="HC9">
            <v>7</v>
          </cell>
          <cell r="HD9">
            <v>4</v>
          </cell>
          <cell r="HE9">
            <v>3</v>
          </cell>
          <cell r="HF9">
            <v>7</v>
          </cell>
          <cell r="HG9">
            <v>7</v>
          </cell>
          <cell r="HH9">
            <v>5.4444444444444446</v>
          </cell>
          <cell r="HI9" t="str">
            <v>TB</v>
          </cell>
          <cell r="HJ9">
            <v>4</v>
          </cell>
          <cell r="HK9">
            <v>5</v>
          </cell>
          <cell r="HM9">
            <v>5</v>
          </cell>
          <cell r="HN9">
            <v>5</v>
          </cell>
          <cell r="HQ9">
            <v>5</v>
          </cell>
          <cell r="HR9">
            <v>6</v>
          </cell>
          <cell r="HU9">
            <v>6</v>
          </cell>
          <cell r="HV9">
            <v>0</v>
          </cell>
          <cell r="HW9">
            <v>3</v>
          </cell>
          <cell r="HX9">
            <v>6</v>
          </cell>
          <cell r="HY9">
            <v>6</v>
          </cell>
          <cell r="HZ9">
            <v>5.5</v>
          </cell>
          <cell r="IA9">
            <v>5.4228855721393039</v>
          </cell>
          <cell r="IC9" t="str">
            <v>ĐẠT</v>
          </cell>
          <cell r="ID9">
            <v>5.5</v>
          </cell>
        </row>
        <row r="10">
          <cell r="F10">
            <v>29514</v>
          </cell>
          <cell r="G10" t="str">
            <v>2000DL2</v>
          </cell>
          <cell r="H10" t="str">
            <v>V</v>
          </cell>
          <cell r="I10">
            <v>6</v>
          </cell>
          <cell r="K10">
            <v>6</v>
          </cell>
          <cell r="L10">
            <v>5</v>
          </cell>
          <cell r="O10">
            <v>5</v>
          </cell>
          <cell r="P10">
            <v>6</v>
          </cell>
          <cell r="S10">
            <v>6</v>
          </cell>
          <cell r="T10">
            <v>3</v>
          </cell>
          <cell r="U10">
            <v>6</v>
          </cell>
          <cell r="W10">
            <v>6</v>
          </cell>
          <cell r="X10">
            <v>6</v>
          </cell>
          <cell r="AA10">
            <v>6</v>
          </cell>
          <cell r="AB10">
            <v>3</v>
          </cell>
          <cell r="AC10">
            <v>5</v>
          </cell>
          <cell r="AE10">
            <v>5</v>
          </cell>
          <cell r="AF10">
            <v>5.72</v>
          </cell>
          <cell r="AG10">
            <v>4</v>
          </cell>
          <cell r="AH10">
            <v>5</v>
          </cell>
          <cell r="AJ10">
            <v>5</v>
          </cell>
          <cell r="AK10">
            <v>6</v>
          </cell>
          <cell r="AN10">
            <v>6</v>
          </cell>
          <cell r="AO10">
            <v>7</v>
          </cell>
          <cell r="AR10">
            <v>7</v>
          </cell>
          <cell r="AS10">
            <v>6</v>
          </cell>
          <cell r="AV10">
            <v>6</v>
          </cell>
          <cell r="AW10">
            <v>5</v>
          </cell>
          <cell r="AZ10">
            <v>5</v>
          </cell>
          <cell r="BA10">
            <v>5.8571428571428568</v>
          </cell>
          <cell r="BB10">
            <v>7</v>
          </cell>
          <cell r="BE10">
            <v>7</v>
          </cell>
          <cell r="BF10">
            <v>2</v>
          </cell>
          <cell r="BG10">
            <v>1</v>
          </cell>
          <cell r="BH10">
            <v>5</v>
          </cell>
          <cell r="BI10">
            <v>5</v>
          </cell>
          <cell r="BJ10">
            <v>5</v>
          </cell>
          <cell r="BM10">
            <v>5</v>
          </cell>
          <cell r="BN10">
            <v>6</v>
          </cell>
          <cell r="BQ10">
            <v>6</v>
          </cell>
          <cell r="BR10">
            <v>8</v>
          </cell>
          <cell r="BU10">
            <v>8</v>
          </cell>
          <cell r="BV10">
            <v>5</v>
          </cell>
          <cell r="BY10">
            <v>5</v>
          </cell>
          <cell r="BZ10">
            <v>3</v>
          </cell>
          <cell r="CA10">
            <v>4</v>
          </cell>
          <cell r="CC10">
            <v>4</v>
          </cell>
          <cell r="CD10">
            <v>6</v>
          </cell>
          <cell r="CG10">
            <v>6</v>
          </cell>
          <cell r="CH10">
            <v>4</v>
          </cell>
          <cell r="CI10">
            <v>5</v>
          </cell>
          <cell r="CK10">
            <v>5</v>
          </cell>
          <cell r="CL10">
            <v>5.5757575757575761</v>
          </cell>
          <cell r="CM10">
            <v>2</v>
          </cell>
          <cell r="CN10">
            <v>5</v>
          </cell>
          <cell r="CP10">
            <v>5</v>
          </cell>
          <cell r="CQ10">
            <v>3</v>
          </cell>
          <cell r="CR10">
            <v>7</v>
          </cell>
          <cell r="CT10">
            <v>7</v>
          </cell>
          <cell r="CU10">
            <v>5</v>
          </cell>
          <cell r="CX10">
            <v>5</v>
          </cell>
          <cell r="CY10">
            <v>2</v>
          </cell>
          <cell r="CZ10">
            <v>5</v>
          </cell>
          <cell r="DB10">
            <v>5</v>
          </cell>
          <cell r="DC10">
            <v>5</v>
          </cell>
          <cell r="DF10">
            <v>5</v>
          </cell>
          <cell r="DG10">
            <v>5</v>
          </cell>
          <cell r="DJ10">
            <v>5</v>
          </cell>
          <cell r="DK10">
            <v>5</v>
          </cell>
          <cell r="DN10">
            <v>5</v>
          </cell>
          <cell r="DO10">
            <v>5.2142857142857144</v>
          </cell>
          <cell r="DP10">
            <v>7</v>
          </cell>
          <cell r="DS10">
            <v>7</v>
          </cell>
          <cell r="DT10">
            <v>8</v>
          </cell>
          <cell r="DW10">
            <v>8</v>
          </cell>
          <cell r="DX10">
            <v>5</v>
          </cell>
          <cell r="EA10">
            <v>5</v>
          </cell>
          <cell r="EB10">
            <v>2</v>
          </cell>
          <cell r="EC10">
            <v>5</v>
          </cell>
          <cell r="EE10">
            <v>5</v>
          </cell>
          <cell r="EF10">
            <v>7</v>
          </cell>
          <cell r="EI10">
            <v>7</v>
          </cell>
          <cell r="EJ10">
            <v>6</v>
          </cell>
          <cell r="EM10">
            <v>6</v>
          </cell>
          <cell r="EN10">
            <v>4</v>
          </cell>
          <cell r="EO10">
            <v>5</v>
          </cell>
          <cell r="EQ10">
            <v>5</v>
          </cell>
          <cell r="ER10">
            <v>5</v>
          </cell>
          <cell r="EU10">
            <v>5</v>
          </cell>
          <cell r="EV10">
            <v>5.9285714285714288</v>
          </cell>
          <cell r="EW10">
            <v>2</v>
          </cell>
          <cell r="EX10">
            <v>4</v>
          </cell>
          <cell r="EY10">
            <v>5</v>
          </cell>
          <cell r="EZ10">
            <v>5</v>
          </cell>
          <cell r="FB10">
            <v>4</v>
          </cell>
          <cell r="FC10">
            <v>7</v>
          </cell>
          <cell r="FD10">
            <v>7</v>
          </cell>
          <cell r="FE10">
            <v>3</v>
          </cell>
          <cell r="FF10">
            <v>4</v>
          </cell>
          <cell r="FG10">
            <v>7</v>
          </cell>
          <cell r="FH10">
            <v>7</v>
          </cell>
          <cell r="FJ10">
            <v>5</v>
          </cell>
          <cell r="FL10">
            <v>5</v>
          </cell>
          <cell r="FM10">
            <v>8</v>
          </cell>
          <cell r="FP10">
            <v>8</v>
          </cell>
          <cell r="FQ10">
            <v>4</v>
          </cell>
          <cell r="FR10">
            <v>5</v>
          </cell>
          <cell r="FT10">
            <v>5</v>
          </cell>
          <cell r="FU10">
            <v>5</v>
          </cell>
          <cell r="FX10">
            <v>5</v>
          </cell>
          <cell r="FY10">
            <v>7</v>
          </cell>
          <cell r="FZ10">
            <v>6.1481481481481479</v>
          </cell>
          <cell r="GA10" t="str">
            <v>TBK</v>
          </cell>
          <cell r="GB10">
            <v>6</v>
          </cell>
          <cell r="GE10">
            <v>6</v>
          </cell>
          <cell r="GF10">
            <v>5</v>
          </cell>
          <cell r="GI10">
            <v>5</v>
          </cell>
          <cell r="GJ10">
            <v>3</v>
          </cell>
          <cell r="GK10">
            <v>8</v>
          </cell>
          <cell r="GM10">
            <v>8</v>
          </cell>
          <cell r="GN10">
            <v>7</v>
          </cell>
          <cell r="GQ10">
            <v>7</v>
          </cell>
          <cell r="GR10">
            <v>7</v>
          </cell>
          <cell r="GU10">
            <v>7</v>
          </cell>
          <cell r="GV10">
            <v>5</v>
          </cell>
          <cell r="GY10">
            <v>5</v>
          </cell>
          <cell r="GZ10">
            <v>3</v>
          </cell>
          <cell r="HA10">
            <v>2</v>
          </cell>
          <cell r="HB10">
            <v>5</v>
          </cell>
          <cell r="HC10">
            <v>5</v>
          </cell>
          <cell r="HD10">
            <v>4</v>
          </cell>
          <cell r="HE10">
            <v>5</v>
          </cell>
          <cell r="HG10">
            <v>5</v>
          </cell>
          <cell r="HH10">
            <v>6</v>
          </cell>
          <cell r="HI10" t="str">
            <v>TBK</v>
          </cell>
          <cell r="HJ10">
            <v>4</v>
          </cell>
          <cell r="HK10">
            <v>6</v>
          </cell>
          <cell r="HM10">
            <v>6</v>
          </cell>
          <cell r="HN10">
            <v>6</v>
          </cell>
          <cell r="HQ10">
            <v>6</v>
          </cell>
          <cell r="HR10">
            <v>8</v>
          </cell>
          <cell r="HU10">
            <v>8</v>
          </cell>
          <cell r="HV10">
            <v>1</v>
          </cell>
          <cell r="HW10">
            <v>5</v>
          </cell>
          <cell r="HY10">
            <v>5</v>
          </cell>
          <cell r="HZ10">
            <v>6.25</v>
          </cell>
          <cell r="IA10">
            <v>5.7960199004975124</v>
          </cell>
          <cell r="IC10" t="str">
            <v>ĐẠT</v>
          </cell>
          <cell r="ID10">
            <v>5.5</v>
          </cell>
        </row>
        <row r="11">
          <cell r="F11">
            <v>29800</v>
          </cell>
          <cell r="G11" t="str">
            <v>2000DL2</v>
          </cell>
          <cell r="H11">
            <v>2</v>
          </cell>
          <cell r="I11">
            <v>6</v>
          </cell>
          <cell r="K11">
            <v>6</v>
          </cell>
          <cell r="L11">
            <v>8</v>
          </cell>
          <cell r="O11">
            <v>8</v>
          </cell>
          <cell r="P11">
            <v>7</v>
          </cell>
          <cell r="S11">
            <v>7</v>
          </cell>
          <cell r="T11">
            <v>3</v>
          </cell>
          <cell r="U11">
            <v>6</v>
          </cell>
          <cell r="W11">
            <v>6</v>
          </cell>
          <cell r="X11">
            <v>4</v>
          </cell>
          <cell r="Y11">
            <v>7</v>
          </cell>
          <cell r="AA11">
            <v>7</v>
          </cell>
          <cell r="AB11">
            <v>5</v>
          </cell>
          <cell r="AE11">
            <v>5</v>
          </cell>
          <cell r="AF11">
            <v>6.48</v>
          </cell>
          <cell r="AG11">
            <v>8</v>
          </cell>
          <cell r="AJ11">
            <v>8</v>
          </cell>
          <cell r="AK11">
            <v>8</v>
          </cell>
          <cell r="AN11">
            <v>8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5</v>
          </cell>
          <cell r="AZ11">
            <v>5</v>
          </cell>
          <cell r="BA11">
            <v>7.1904761904761907</v>
          </cell>
          <cell r="BB11">
            <v>5</v>
          </cell>
          <cell r="BE11">
            <v>5</v>
          </cell>
          <cell r="BF11">
            <v>4</v>
          </cell>
          <cell r="BG11">
            <v>4</v>
          </cell>
          <cell r="BH11">
            <v>5</v>
          </cell>
          <cell r="BI11">
            <v>5</v>
          </cell>
          <cell r="BJ11">
            <v>2</v>
          </cell>
          <cell r="BK11">
            <v>6</v>
          </cell>
          <cell r="BM11">
            <v>6</v>
          </cell>
          <cell r="BN11">
            <v>5</v>
          </cell>
          <cell r="BQ11">
            <v>5</v>
          </cell>
          <cell r="BR11">
            <v>6</v>
          </cell>
          <cell r="BU11">
            <v>6</v>
          </cell>
          <cell r="BV11">
            <v>6</v>
          </cell>
          <cell r="BY11">
            <v>6</v>
          </cell>
          <cell r="BZ11">
            <v>8</v>
          </cell>
          <cell r="CC11">
            <v>8</v>
          </cell>
          <cell r="CD11">
            <v>4</v>
          </cell>
          <cell r="CE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6.0909090909090908</v>
          </cell>
          <cell r="CM11">
            <v>5</v>
          </cell>
          <cell r="CP11">
            <v>5</v>
          </cell>
          <cell r="CQ11">
            <v>4</v>
          </cell>
          <cell r="CR11">
            <v>5</v>
          </cell>
          <cell r="CT11">
            <v>5</v>
          </cell>
          <cell r="CU11">
            <v>5</v>
          </cell>
          <cell r="CX11">
            <v>5</v>
          </cell>
          <cell r="CY11">
            <v>5</v>
          </cell>
          <cell r="DB11">
            <v>5</v>
          </cell>
          <cell r="DC11">
            <v>4</v>
          </cell>
          <cell r="DD11">
            <v>5</v>
          </cell>
          <cell r="DF11">
            <v>5</v>
          </cell>
          <cell r="DG11">
            <v>6</v>
          </cell>
          <cell r="DJ11">
            <v>6</v>
          </cell>
          <cell r="DK11">
            <v>6</v>
          </cell>
          <cell r="DN11">
            <v>6</v>
          </cell>
          <cell r="DO11">
            <v>5.3571428571428568</v>
          </cell>
          <cell r="DP11">
            <v>7</v>
          </cell>
          <cell r="DS11">
            <v>7</v>
          </cell>
          <cell r="DT11">
            <v>9</v>
          </cell>
          <cell r="DW11">
            <v>9</v>
          </cell>
          <cell r="DX11">
            <v>8</v>
          </cell>
          <cell r="EA11">
            <v>8</v>
          </cell>
          <cell r="EB11">
            <v>4</v>
          </cell>
          <cell r="EC11">
            <v>7</v>
          </cell>
          <cell r="EE11">
            <v>7</v>
          </cell>
          <cell r="EF11">
            <v>8</v>
          </cell>
          <cell r="EI11">
            <v>8</v>
          </cell>
          <cell r="EJ11">
            <v>9</v>
          </cell>
          <cell r="EM11">
            <v>9</v>
          </cell>
          <cell r="EN11">
            <v>9</v>
          </cell>
          <cell r="EQ11">
            <v>9</v>
          </cell>
          <cell r="ER11">
            <v>5</v>
          </cell>
          <cell r="EU11">
            <v>5</v>
          </cell>
          <cell r="EV11">
            <v>7.8214285714285712</v>
          </cell>
          <cell r="EW11">
            <v>5</v>
          </cell>
          <cell r="EZ11">
            <v>5</v>
          </cell>
          <cell r="FA11">
            <v>4</v>
          </cell>
          <cell r="FB11">
            <v>4</v>
          </cell>
          <cell r="FC11">
            <v>5</v>
          </cell>
          <cell r="FD11">
            <v>5</v>
          </cell>
          <cell r="FE11">
            <v>2</v>
          </cell>
          <cell r="FF11">
            <v>7</v>
          </cell>
          <cell r="FH11">
            <v>7</v>
          </cell>
          <cell r="FI11">
            <v>7</v>
          </cell>
          <cell r="FL11">
            <v>7</v>
          </cell>
          <cell r="FM11">
            <v>8</v>
          </cell>
          <cell r="FP11">
            <v>8</v>
          </cell>
          <cell r="FQ11">
            <v>7</v>
          </cell>
          <cell r="FT11">
            <v>7</v>
          </cell>
          <cell r="FU11">
            <v>3</v>
          </cell>
          <cell r="FV11">
            <v>6</v>
          </cell>
          <cell r="FX11">
            <v>6</v>
          </cell>
          <cell r="FY11">
            <v>6</v>
          </cell>
          <cell r="FZ11">
            <v>6.4444444444444446</v>
          </cell>
          <cell r="GA11" t="str">
            <v>TBK</v>
          </cell>
          <cell r="GB11">
            <v>7</v>
          </cell>
          <cell r="GE11">
            <v>7</v>
          </cell>
          <cell r="GF11">
            <v>7</v>
          </cell>
          <cell r="GI11">
            <v>7</v>
          </cell>
          <cell r="GJ11">
            <v>7</v>
          </cell>
          <cell r="GM11">
            <v>7</v>
          </cell>
          <cell r="GN11">
            <v>7</v>
          </cell>
          <cell r="GQ11">
            <v>7</v>
          </cell>
          <cell r="GR11">
            <v>8</v>
          </cell>
          <cell r="GU11">
            <v>8</v>
          </cell>
          <cell r="GV11">
            <v>7</v>
          </cell>
          <cell r="GY11">
            <v>7</v>
          </cell>
          <cell r="GZ11">
            <v>7</v>
          </cell>
          <cell r="HC11">
            <v>7</v>
          </cell>
          <cell r="HD11">
            <v>7</v>
          </cell>
          <cell r="HG11">
            <v>7</v>
          </cell>
          <cell r="HH11">
            <v>7.1111111111111107</v>
          </cell>
          <cell r="HI11" t="str">
            <v>Khaï</v>
          </cell>
          <cell r="HJ11">
            <v>6</v>
          </cell>
          <cell r="HM11">
            <v>6</v>
          </cell>
          <cell r="HN11">
            <v>6</v>
          </cell>
          <cell r="HQ11">
            <v>6</v>
          </cell>
          <cell r="HR11">
            <v>9</v>
          </cell>
          <cell r="HU11">
            <v>9</v>
          </cell>
          <cell r="HV11">
            <v>2</v>
          </cell>
          <cell r="HW11">
            <v>3</v>
          </cell>
          <cell r="HX11">
            <v>6</v>
          </cell>
          <cell r="HY11">
            <v>6</v>
          </cell>
          <cell r="HZ11">
            <v>6.75</v>
          </cell>
          <cell r="IA11">
            <v>6.6169154228855724</v>
          </cell>
          <cell r="IB11" t="str">
            <v>ĐẠT</v>
          </cell>
          <cell r="IC11" t="str">
            <v>ĐẠT</v>
          </cell>
          <cell r="ID11">
            <v>6.5</v>
          </cell>
        </row>
        <row r="12">
          <cell r="F12">
            <v>30164</v>
          </cell>
          <cell r="G12" t="str">
            <v>2000DL1</v>
          </cell>
          <cell r="H12">
            <v>4</v>
          </cell>
          <cell r="I12">
            <v>7</v>
          </cell>
          <cell r="K12">
            <v>7</v>
          </cell>
          <cell r="L12">
            <v>6</v>
          </cell>
          <cell r="O12">
            <v>6</v>
          </cell>
          <cell r="P12">
            <v>5</v>
          </cell>
          <cell r="S12">
            <v>5</v>
          </cell>
          <cell r="T12">
            <v>5</v>
          </cell>
          <cell r="W12">
            <v>5</v>
          </cell>
          <cell r="X12">
            <v>7</v>
          </cell>
          <cell r="AA12">
            <v>7</v>
          </cell>
          <cell r="AC12">
            <v>4</v>
          </cell>
          <cell r="AD12">
            <v>5</v>
          </cell>
          <cell r="AE12">
            <v>5</v>
          </cell>
          <cell r="AF12">
            <v>5.84</v>
          </cell>
          <cell r="AG12">
            <v>6</v>
          </cell>
          <cell r="AJ12">
            <v>6</v>
          </cell>
          <cell r="AK12">
            <v>2</v>
          </cell>
          <cell r="AM12">
            <v>7</v>
          </cell>
          <cell r="AN12">
            <v>7</v>
          </cell>
          <cell r="AO12">
            <v>7</v>
          </cell>
          <cell r="AR12">
            <v>7</v>
          </cell>
          <cell r="AS12">
            <v>7</v>
          </cell>
          <cell r="AV12">
            <v>7</v>
          </cell>
          <cell r="AW12">
            <v>7</v>
          </cell>
          <cell r="AZ12">
            <v>7</v>
          </cell>
          <cell r="BA12">
            <v>6.8095238095238093</v>
          </cell>
          <cell r="BB12">
            <v>6</v>
          </cell>
          <cell r="BE12">
            <v>6</v>
          </cell>
          <cell r="BF12">
            <v>2</v>
          </cell>
          <cell r="BG12">
            <v>4</v>
          </cell>
          <cell r="BH12">
            <v>6</v>
          </cell>
          <cell r="BI12">
            <v>6</v>
          </cell>
          <cell r="BJ12">
            <v>3</v>
          </cell>
          <cell r="BK12">
            <v>6</v>
          </cell>
          <cell r="BM12">
            <v>6</v>
          </cell>
          <cell r="BN12">
            <v>6</v>
          </cell>
          <cell r="BQ12">
            <v>6</v>
          </cell>
          <cell r="BR12">
            <v>3</v>
          </cell>
          <cell r="BS12">
            <v>5</v>
          </cell>
          <cell r="BU12">
            <v>5</v>
          </cell>
          <cell r="BV12">
            <v>6</v>
          </cell>
          <cell r="BY12">
            <v>6</v>
          </cell>
          <cell r="BZ12">
            <v>7</v>
          </cell>
          <cell r="CC12">
            <v>7</v>
          </cell>
          <cell r="CD12">
            <v>4</v>
          </cell>
          <cell r="CE12">
            <v>6</v>
          </cell>
          <cell r="CG12">
            <v>6</v>
          </cell>
          <cell r="CH12">
            <v>6</v>
          </cell>
          <cell r="CK12">
            <v>6</v>
          </cell>
          <cell r="CL12">
            <v>6.0606060606060606</v>
          </cell>
          <cell r="CM12">
            <v>4</v>
          </cell>
          <cell r="CN12">
            <v>5</v>
          </cell>
          <cell r="CP12">
            <v>5</v>
          </cell>
          <cell r="CQ12">
            <v>5</v>
          </cell>
          <cell r="CT12">
            <v>5</v>
          </cell>
          <cell r="CU12">
            <v>5</v>
          </cell>
          <cell r="CX12">
            <v>5</v>
          </cell>
          <cell r="CY12">
            <v>6</v>
          </cell>
          <cell r="DB12">
            <v>6</v>
          </cell>
          <cell r="DC12">
            <v>4</v>
          </cell>
          <cell r="DD12">
            <v>2</v>
          </cell>
          <cell r="DE12">
            <v>5</v>
          </cell>
          <cell r="DF12">
            <v>5</v>
          </cell>
          <cell r="DG12">
            <v>7</v>
          </cell>
          <cell r="DJ12">
            <v>7</v>
          </cell>
          <cell r="DK12">
            <v>6</v>
          </cell>
          <cell r="DN12">
            <v>6</v>
          </cell>
          <cell r="DO12">
            <v>5.7142857142857144</v>
          </cell>
          <cell r="DP12">
            <v>4</v>
          </cell>
          <cell r="DQ12">
            <v>6</v>
          </cell>
          <cell r="DS12">
            <v>6</v>
          </cell>
          <cell r="DT12">
            <v>8</v>
          </cell>
          <cell r="DW12">
            <v>8</v>
          </cell>
          <cell r="DX12">
            <v>8</v>
          </cell>
          <cell r="EA12">
            <v>8</v>
          </cell>
          <cell r="EB12">
            <v>2</v>
          </cell>
          <cell r="EC12">
            <v>6</v>
          </cell>
          <cell r="EE12">
            <v>6</v>
          </cell>
          <cell r="EF12">
            <v>7</v>
          </cell>
          <cell r="EI12">
            <v>7</v>
          </cell>
          <cell r="EJ12">
            <v>7</v>
          </cell>
          <cell r="EM12">
            <v>7</v>
          </cell>
          <cell r="EN12">
            <v>8</v>
          </cell>
          <cell r="EQ12">
            <v>8</v>
          </cell>
          <cell r="ER12">
            <v>6</v>
          </cell>
          <cell r="EU12">
            <v>6</v>
          </cell>
          <cell r="EV12">
            <v>7.0357142857142856</v>
          </cell>
          <cell r="EW12">
            <v>2</v>
          </cell>
          <cell r="EX12">
            <v>4</v>
          </cell>
          <cell r="EY12">
            <v>6</v>
          </cell>
          <cell r="EZ12">
            <v>6</v>
          </cell>
          <cell r="FA12">
            <v>5</v>
          </cell>
          <cell r="FD12">
            <v>5</v>
          </cell>
          <cell r="FE12">
            <v>4</v>
          </cell>
          <cell r="FF12">
            <v>3</v>
          </cell>
          <cell r="FG12">
            <v>5</v>
          </cell>
          <cell r="FH12">
            <v>5</v>
          </cell>
          <cell r="FI12">
            <v>8</v>
          </cell>
          <cell r="FL12">
            <v>8</v>
          </cell>
          <cell r="FM12">
            <v>7</v>
          </cell>
          <cell r="FP12">
            <v>7</v>
          </cell>
          <cell r="FQ12">
            <v>5</v>
          </cell>
          <cell r="FT12">
            <v>5</v>
          </cell>
          <cell r="FU12">
            <v>2</v>
          </cell>
          <cell r="FV12">
            <v>6</v>
          </cell>
          <cell r="FX12">
            <v>6</v>
          </cell>
          <cell r="FY12">
            <v>8</v>
          </cell>
          <cell r="FZ12">
            <v>6.1851851851851851</v>
          </cell>
          <cell r="GA12" t="str">
            <v>TBK</v>
          </cell>
          <cell r="GB12">
            <v>7</v>
          </cell>
          <cell r="GE12">
            <v>7</v>
          </cell>
          <cell r="GF12">
            <v>6</v>
          </cell>
          <cell r="GI12">
            <v>6</v>
          </cell>
          <cell r="GJ12">
            <v>6</v>
          </cell>
          <cell r="GM12">
            <v>6</v>
          </cell>
          <cell r="GN12">
            <v>6</v>
          </cell>
          <cell r="GQ12">
            <v>6</v>
          </cell>
          <cell r="GR12">
            <v>7</v>
          </cell>
          <cell r="GU12">
            <v>7</v>
          </cell>
          <cell r="GV12">
            <v>7</v>
          </cell>
          <cell r="GY12">
            <v>7</v>
          </cell>
          <cell r="GZ12">
            <v>6</v>
          </cell>
          <cell r="HC12">
            <v>6</v>
          </cell>
          <cell r="HD12">
            <v>6</v>
          </cell>
          <cell r="HG12">
            <v>6</v>
          </cell>
          <cell r="HH12">
            <v>6.3703703703703702</v>
          </cell>
          <cell r="HI12" t="str">
            <v>TBK</v>
          </cell>
          <cell r="HJ12">
            <v>6</v>
          </cell>
          <cell r="HM12">
            <v>6</v>
          </cell>
          <cell r="HN12">
            <v>6</v>
          </cell>
          <cell r="HQ12">
            <v>6</v>
          </cell>
          <cell r="HR12">
            <v>9</v>
          </cell>
          <cell r="HU12">
            <v>9</v>
          </cell>
          <cell r="HV12">
            <v>3</v>
          </cell>
          <cell r="HW12">
            <v>7</v>
          </cell>
          <cell r="HY12">
            <v>7</v>
          </cell>
          <cell r="HZ12">
            <v>7</v>
          </cell>
          <cell r="IA12">
            <v>6.3134328358208958</v>
          </cell>
          <cell r="IB12" t="str">
            <v>ĐẠT</v>
          </cell>
          <cell r="IC12" t="str">
            <v>ĐẠT</v>
          </cell>
          <cell r="ID12">
            <v>6</v>
          </cell>
        </row>
        <row r="13">
          <cell r="F13">
            <v>29872</v>
          </cell>
          <cell r="G13" t="str">
            <v>2000DL1</v>
          </cell>
          <cell r="H13">
            <v>6</v>
          </cell>
          <cell r="K13">
            <v>6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6</v>
          </cell>
          <cell r="W13">
            <v>6</v>
          </cell>
          <cell r="X13">
            <v>9</v>
          </cell>
          <cell r="AA13">
            <v>9</v>
          </cell>
          <cell r="AB13">
            <v>7</v>
          </cell>
          <cell r="AE13">
            <v>7</v>
          </cell>
          <cell r="AF13">
            <v>6.76</v>
          </cell>
          <cell r="AG13">
            <v>8</v>
          </cell>
          <cell r="AJ13">
            <v>8</v>
          </cell>
          <cell r="AK13">
            <v>10</v>
          </cell>
          <cell r="AN13">
            <v>10</v>
          </cell>
          <cell r="AO13">
            <v>6</v>
          </cell>
          <cell r="AR13">
            <v>6</v>
          </cell>
          <cell r="AS13">
            <v>6</v>
          </cell>
          <cell r="AV13">
            <v>6</v>
          </cell>
          <cell r="AW13">
            <v>6</v>
          </cell>
          <cell r="AZ13">
            <v>6</v>
          </cell>
          <cell r="BA13">
            <v>7.5238095238095237</v>
          </cell>
          <cell r="BB13">
            <v>5</v>
          </cell>
          <cell r="BE13">
            <v>5</v>
          </cell>
          <cell r="BF13">
            <v>5</v>
          </cell>
          <cell r="BI13">
            <v>5</v>
          </cell>
          <cell r="BJ13">
            <v>3</v>
          </cell>
          <cell r="BK13">
            <v>6</v>
          </cell>
          <cell r="BM13">
            <v>6</v>
          </cell>
          <cell r="BN13">
            <v>5</v>
          </cell>
          <cell r="BQ13">
            <v>5</v>
          </cell>
          <cell r="BR13">
            <v>3</v>
          </cell>
          <cell r="BS13">
            <v>3</v>
          </cell>
          <cell r="BT13">
            <v>5</v>
          </cell>
          <cell r="BU13">
            <v>5</v>
          </cell>
          <cell r="BV13">
            <v>5</v>
          </cell>
          <cell r="BY13">
            <v>5</v>
          </cell>
          <cell r="BZ13">
            <v>10</v>
          </cell>
          <cell r="CC13">
            <v>10</v>
          </cell>
          <cell r="CD13">
            <v>4</v>
          </cell>
          <cell r="CE13">
            <v>5</v>
          </cell>
          <cell r="CG13">
            <v>5</v>
          </cell>
          <cell r="CH13">
            <v>7</v>
          </cell>
          <cell r="CK13">
            <v>7</v>
          </cell>
          <cell r="CL13">
            <v>6.2424242424242422</v>
          </cell>
          <cell r="CM13">
            <v>4</v>
          </cell>
          <cell r="CN13">
            <v>5</v>
          </cell>
          <cell r="CP13">
            <v>5</v>
          </cell>
          <cell r="CQ13">
            <v>5</v>
          </cell>
          <cell r="CT13">
            <v>5</v>
          </cell>
          <cell r="CU13">
            <v>5</v>
          </cell>
          <cell r="CX13">
            <v>5</v>
          </cell>
          <cell r="CY13">
            <v>5</v>
          </cell>
          <cell r="DB13">
            <v>5</v>
          </cell>
          <cell r="DC13">
            <v>2</v>
          </cell>
          <cell r="DD13">
            <v>2</v>
          </cell>
          <cell r="DE13">
            <v>5</v>
          </cell>
          <cell r="DF13">
            <v>5</v>
          </cell>
          <cell r="DG13">
            <v>8</v>
          </cell>
          <cell r="DJ13">
            <v>8</v>
          </cell>
          <cell r="DK13">
            <v>6</v>
          </cell>
          <cell r="DN13">
            <v>6</v>
          </cell>
          <cell r="DO13">
            <v>5.7857142857142856</v>
          </cell>
          <cell r="DP13">
            <v>6</v>
          </cell>
          <cell r="DS13">
            <v>6</v>
          </cell>
          <cell r="DT13">
            <v>7</v>
          </cell>
          <cell r="DW13">
            <v>7</v>
          </cell>
          <cell r="DX13">
            <v>8</v>
          </cell>
          <cell r="EA13">
            <v>8</v>
          </cell>
          <cell r="EB13">
            <v>1</v>
          </cell>
          <cell r="EC13">
            <v>5</v>
          </cell>
          <cell r="EE13">
            <v>5</v>
          </cell>
          <cell r="EF13">
            <v>6</v>
          </cell>
          <cell r="EI13">
            <v>6</v>
          </cell>
          <cell r="EJ13">
            <v>7</v>
          </cell>
          <cell r="EM13">
            <v>7</v>
          </cell>
          <cell r="EN13">
            <v>9</v>
          </cell>
          <cell r="EQ13">
            <v>9</v>
          </cell>
          <cell r="ER13">
            <v>6</v>
          </cell>
          <cell r="EU13">
            <v>6</v>
          </cell>
          <cell r="EV13">
            <v>6.8214285714285712</v>
          </cell>
          <cell r="EW13">
            <v>2</v>
          </cell>
          <cell r="EX13">
            <v>4</v>
          </cell>
          <cell r="EY13">
            <v>6</v>
          </cell>
          <cell r="EZ13">
            <v>6</v>
          </cell>
          <cell r="FA13">
            <v>1</v>
          </cell>
          <cell r="FB13">
            <v>2</v>
          </cell>
          <cell r="FC13">
            <v>5</v>
          </cell>
          <cell r="FD13">
            <v>5</v>
          </cell>
          <cell r="FE13">
            <v>2</v>
          </cell>
          <cell r="FF13">
            <v>6</v>
          </cell>
          <cell r="FH13">
            <v>6</v>
          </cell>
          <cell r="FI13">
            <v>5</v>
          </cell>
          <cell r="FL13">
            <v>5</v>
          </cell>
          <cell r="FM13">
            <v>7</v>
          </cell>
          <cell r="FP13">
            <v>7</v>
          </cell>
          <cell r="FQ13">
            <v>8</v>
          </cell>
          <cell r="FT13">
            <v>8</v>
          </cell>
          <cell r="FU13">
            <v>2</v>
          </cell>
          <cell r="FV13">
            <v>6</v>
          </cell>
          <cell r="FX13">
            <v>6</v>
          </cell>
          <cell r="FY13">
            <v>7</v>
          </cell>
          <cell r="FZ13">
            <v>6.4814814814814818</v>
          </cell>
          <cell r="GA13" t="str">
            <v>TBK</v>
          </cell>
          <cell r="GB13">
            <v>6</v>
          </cell>
          <cell r="GE13">
            <v>6</v>
          </cell>
          <cell r="GF13">
            <v>5</v>
          </cell>
          <cell r="GI13">
            <v>5</v>
          </cell>
          <cell r="GJ13">
            <v>4</v>
          </cell>
          <cell r="GK13">
            <v>9</v>
          </cell>
          <cell r="GM13">
            <v>9</v>
          </cell>
          <cell r="GN13">
            <v>2</v>
          </cell>
          <cell r="GO13">
            <v>4</v>
          </cell>
          <cell r="GP13">
            <v>4</v>
          </cell>
          <cell r="GQ13">
            <v>4</v>
          </cell>
          <cell r="GR13">
            <v>8</v>
          </cell>
          <cell r="GU13">
            <v>8</v>
          </cell>
          <cell r="GV13">
            <v>7</v>
          </cell>
          <cell r="GY13">
            <v>7</v>
          </cell>
          <cell r="GZ13">
            <v>6</v>
          </cell>
          <cell r="HC13">
            <v>6</v>
          </cell>
          <cell r="HD13">
            <v>6</v>
          </cell>
          <cell r="HG13">
            <v>6</v>
          </cell>
          <cell r="HH13">
            <v>6.2592592592592595</v>
          </cell>
          <cell r="HI13" t="str">
            <v>TBK</v>
          </cell>
          <cell r="HJ13">
            <v>5</v>
          </cell>
          <cell r="HM13">
            <v>5</v>
          </cell>
          <cell r="HN13">
            <v>5</v>
          </cell>
          <cell r="HQ13">
            <v>5</v>
          </cell>
          <cell r="HR13">
            <v>8</v>
          </cell>
          <cell r="HU13">
            <v>8</v>
          </cell>
          <cell r="HV13">
            <v>2</v>
          </cell>
          <cell r="HW13">
            <v>3</v>
          </cell>
          <cell r="HX13">
            <v>6</v>
          </cell>
          <cell r="HY13">
            <v>6</v>
          </cell>
          <cell r="HZ13">
            <v>6</v>
          </cell>
          <cell r="IA13">
            <v>6.4776119402985071</v>
          </cell>
          <cell r="IB13" t="str">
            <v>ĐẠT</v>
          </cell>
          <cell r="IC13" t="str">
            <v>ĐẠT</v>
          </cell>
          <cell r="ID13">
            <v>6</v>
          </cell>
        </row>
        <row r="14">
          <cell r="F14">
            <v>29368</v>
          </cell>
          <cell r="G14" t="str">
            <v>2000DL1</v>
          </cell>
          <cell r="H14">
            <v>10</v>
          </cell>
          <cell r="K14">
            <v>10</v>
          </cell>
          <cell r="L14">
            <v>7</v>
          </cell>
          <cell r="O14">
            <v>7</v>
          </cell>
          <cell r="P14">
            <v>7</v>
          </cell>
          <cell r="S14">
            <v>7</v>
          </cell>
          <cell r="T14">
            <v>7</v>
          </cell>
          <cell r="W14">
            <v>7</v>
          </cell>
          <cell r="X14">
            <v>8</v>
          </cell>
          <cell r="AA14">
            <v>8</v>
          </cell>
          <cell r="AB14">
            <v>6</v>
          </cell>
          <cell r="AE14">
            <v>6</v>
          </cell>
          <cell r="AF14">
            <v>7.44</v>
          </cell>
          <cell r="AG14">
            <v>6</v>
          </cell>
          <cell r="AJ14">
            <v>6</v>
          </cell>
          <cell r="AK14">
            <v>8</v>
          </cell>
          <cell r="AN14">
            <v>8</v>
          </cell>
          <cell r="AO14">
            <v>7</v>
          </cell>
          <cell r="AR14">
            <v>7</v>
          </cell>
          <cell r="AS14">
            <v>9</v>
          </cell>
          <cell r="AV14">
            <v>9</v>
          </cell>
          <cell r="AW14">
            <v>7</v>
          </cell>
          <cell r="AZ14">
            <v>7</v>
          </cell>
          <cell r="BA14">
            <v>7.4761904761904763</v>
          </cell>
          <cell r="BB14">
            <v>7</v>
          </cell>
          <cell r="BE14">
            <v>7</v>
          </cell>
          <cell r="BF14">
            <v>3</v>
          </cell>
          <cell r="BG14">
            <v>6</v>
          </cell>
          <cell r="BI14">
            <v>6</v>
          </cell>
          <cell r="BJ14">
            <v>6</v>
          </cell>
          <cell r="BM14">
            <v>6</v>
          </cell>
          <cell r="BN14">
            <v>6</v>
          </cell>
          <cell r="BQ14">
            <v>6</v>
          </cell>
          <cell r="BR14">
            <v>7</v>
          </cell>
          <cell r="BU14">
            <v>7</v>
          </cell>
          <cell r="BV14">
            <v>5</v>
          </cell>
          <cell r="BY14">
            <v>5</v>
          </cell>
          <cell r="BZ14">
            <v>7</v>
          </cell>
          <cell r="CC14">
            <v>7</v>
          </cell>
          <cell r="CD14">
            <v>7</v>
          </cell>
          <cell r="CG14">
            <v>7</v>
          </cell>
          <cell r="CH14">
            <v>7</v>
          </cell>
          <cell r="CK14">
            <v>7</v>
          </cell>
          <cell r="CL14">
            <v>6.5454545454545459</v>
          </cell>
          <cell r="CM14">
            <v>4</v>
          </cell>
          <cell r="CN14">
            <v>6</v>
          </cell>
          <cell r="CP14">
            <v>6</v>
          </cell>
          <cell r="CQ14">
            <v>6</v>
          </cell>
          <cell r="CT14">
            <v>6</v>
          </cell>
          <cell r="CU14">
            <v>6</v>
          </cell>
          <cell r="CX14">
            <v>6</v>
          </cell>
          <cell r="CY14">
            <v>8</v>
          </cell>
          <cell r="DB14">
            <v>8</v>
          </cell>
          <cell r="DC14">
            <v>7</v>
          </cell>
          <cell r="DF14">
            <v>7</v>
          </cell>
          <cell r="DG14">
            <v>7</v>
          </cell>
          <cell r="DJ14">
            <v>7</v>
          </cell>
          <cell r="DK14">
            <v>7</v>
          </cell>
          <cell r="DN14">
            <v>7</v>
          </cell>
          <cell r="DO14">
            <v>6.7857142857142856</v>
          </cell>
          <cell r="DP14">
            <v>6</v>
          </cell>
          <cell r="DS14">
            <v>6</v>
          </cell>
          <cell r="DT14">
            <v>9</v>
          </cell>
          <cell r="DW14">
            <v>9</v>
          </cell>
          <cell r="DX14">
            <v>8</v>
          </cell>
          <cell r="EA14">
            <v>8</v>
          </cell>
          <cell r="EB14">
            <v>5</v>
          </cell>
          <cell r="EE14">
            <v>5</v>
          </cell>
          <cell r="EF14">
            <v>7</v>
          </cell>
          <cell r="EI14">
            <v>7</v>
          </cell>
          <cell r="EJ14">
            <v>8</v>
          </cell>
          <cell r="EM14">
            <v>8</v>
          </cell>
          <cell r="EN14">
            <v>8</v>
          </cell>
          <cell r="EQ14">
            <v>8</v>
          </cell>
          <cell r="ER14">
            <v>6</v>
          </cell>
          <cell r="EU14">
            <v>6</v>
          </cell>
          <cell r="EV14">
            <v>7.1071428571428568</v>
          </cell>
          <cell r="EW14">
            <v>8</v>
          </cell>
          <cell r="EZ14">
            <v>8</v>
          </cell>
          <cell r="FA14">
            <v>8</v>
          </cell>
          <cell r="FD14">
            <v>8</v>
          </cell>
          <cell r="FE14">
            <v>3</v>
          </cell>
          <cell r="FF14">
            <v>5</v>
          </cell>
          <cell r="FH14">
            <v>5</v>
          </cell>
          <cell r="FI14">
            <v>7</v>
          </cell>
          <cell r="FL14">
            <v>7</v>
          </cell>
          <cell r="FM14">
            <v>8</v>
          </cell>
          <cell r="FP14">
            <v>8</v>
          </cell>
          <cell r="FQ14">
            <v>9</v>
          </cell>
          <cell r="FT14">
            <v>9</v>
          </cell>
          <cell r="FU14">
            <v>6</v>
          </cell>
          <cell r="FX14">
            <v>6</v>
          </cell>
          <cell r="FY14">
            <v>7</v>
          </cell>
          <cell r="FZ14">
            <v>7.5555555555555554</v>
          </cell>
          <cell r="GA14" t="str">
            <v>Khaï</v>
          </cell>
          <cell r="GB14">
            <v>7</v>
          </cell>
          <cell r="GE14">
            <v>7</v>
          </cell>
          <cell r="GF14">
            <v>7</v>
          </cell>
          <cell r="GI14">
            <v>7</v>
          </cell>
          <cell r="GJ14">
            <v>9</v>
          </cell>
          <cell r="GM14">
            <v>9</v>
          </cell>
          <cell r="GN14">
            <v>8</v>
          </cell>
          <cell r="GQ14">
            <v>8</v>
          </cell>
          <cell r="GR14">
            <v>8</v>
          </cell>
          <cell r="GU14">
            <v>8</v>
          </cell>
          <cell r="GV14">
            <v>8</v>
          </cell>
          <cell r="GY14">
            <v>8</v>
          </cell>
          <cell r="GZ14">
            <v>7</v>
          </cell>
          <cell r="HC14">
            <v>7</v>
          </cell>
          <cell r="HD14">
            <v>7</v>
          </cell>
          <cell r="HG14">
            <v>7</v>
          </cell>
          <cell r="HH14">
            <v>7.7037037037037033</v>
          </cell>
          <cell r="HI14" t="str">
            <v>Khaï</v>
          </cell>
          <cell r="HJ14">
            <v>8</v>
          </cell>
          <cell r="HM14">
            <v>8</v>
          </cell>
          <cell r="HN14">
            <v>6</v>
          </cell>
          <cell r="HQ14">
            <v>6</v>
          </cell>
          <cell r="HR14">
            <v>9</v>
          </cell>
          <cell r="HU14">
            <v>9</v>
          </cell>
          <cell r="HV14">
            <v>8</v>
          </cell>
          <cell r="HY14">
            <v>8</v>
          </cell>
          <cell r="HZ14">
            <v>7.75</v>
          </cell>
          <cell r="IA14">
            <v>7.2288557213930345</v>
          </cell>
          <cell r="IB14" t="str">
            <v>ĐẠT</v>
          </cell>
          <cell r="IC14" t="str">
            <v>ĐẠT</v>
          </cell>
          <cell r="ID14">
            <v>0</v>
          </cell>
        </row>
        <row r="15">
          <cell r="F15">
            <v>29980</v>
          </cell>
          <cell r="G15" t="str">
            <v>2000DL2</v>
          </cell>
          <cell r="H15">
            <v>7</v>
          </cell>
          <cell r="K15">
            <v>7</v>
          </cell>
          <cell r="L15">
            <v>5</v>
          </cell>
          <cell r="O15">
            <v>5</v>
          </cell>
          <cell r="P15">
            <v>5</v>
          </cell>
          <cell r="S15">
            <v>5</v>
          </cell>
          <cell r="T15">
            <v>3</v>
          </cell>
          <cell r="U15">
            <v>5</v>
          </cell>
          <cell r="W15">
            <v>5</v>
          </cell>
          <cell r="X15">
            <v>8</v>
          </cell>
          <cell r="AA15">
            <v>8</v>
          </cell>
          <cell r="AB15">
            <v>4</v>
          </cell>
          <cell r="AC15">
            <v>7</v>
          </cell>
          <cell r="AE15">
            <v>7</v>
          </cell>
          <cell r="AF15">
            <v>6.28</v>
          </cell>
          <cell r="AG15">
            <v>5</v>
          </cell>
          <cell r="AJ15">
            <v>5</v>
          </cell>
          <cell r="AK15">
            <v>4</v>
          </cell>
          <cell r="AL15">
            <v>5</v>
          </cell>
          <cell r="AN15">
            <v>5</v>
          </cell>
          <cell r="AO15">
            <v>6</v>
          </cell>
          <cell r="AR15">
            <v>6</v>
          </cell>
          <cell r="AS15">
            <v>7</v>
          </cell>
          <cell r="AV15">
            <v>7</v>
          </cell>
          <cell r="AW15">
            <v>5</v>
          </cell>
          <cell r="AZ15">
            <v>5</v>
          </cell>
          <cell r="BA15">
            <v>5.5714285714285712</v>
          </cell>
          <cell r="BB15">
            <v>5</v>
          </cell>
          <cell r="BE15">
            <v>5</v>
          </cell>
          <cell r="BF15">
            <v>7</v>
          </cell>
          <cell r="BI15">
            <v>7</v>
          </cell>
          <cell r="BJ15">
            <v>3</v>
          </cell>
          <cell r="BK15">
            <v>6</v>
          </cell>
          <cell r="BM15">
            <v>6</v>
          </cell>
          <cell r="BN15">
            <v>4</v>
          </cell>
          <cell r="BO15">
            <v>2</v>
          </cell>
          <cell r="BP15">
            <v>5</v>
          </cell>
          <cell r="BQ15">
            <v>5</v>
          </cell>
          <cell r="BR15">
            <v>3</v>
          </cell>
          <cell r="BS15">
            <v>3</v>
          </cell>
          <cell r="BT15">
            <v>6</v>
          </cell>
          <cell r="BU15">
            <v>6</v>
          </cell>
          <cell r="BV15">
            <v>5</v>
          </cell>
          <cell r="BY15">
            <v>5</v>
          </cell>
          <cell r="BZ15">
            <v>8</v>
          </cell>
          <cell r="CC15">
            <v>8</v>
          </cell>
          <cell r="CD15">
            <v>4</v>
          </cell>
          <cell r="CE15">
            <v>4</v>
          </cell>
          <cell r="CF15">
            <v>5</v>
          </cell>
          <cell r="CG15">
            <v>5</v>
          </cell>
          <cell r="CH15">
            <v>5</v>
          </cell>
          <cell r="CK15">
            <v>5</v>
          </cell>
          <cell r="CL15">
            <v>5.9393939393939394</v>
          </cell>
          <cell r="CM15">
            <v>4</v>
          </cell>
          <cell r="CN15">
            <v>5</v>
          </cell>
          <cell r="CP15">
            <v>5</v>
          </cell>
          <cell r="CQ15">
            <v>2</v>
          </cell>
          <cell r="CR15">
            <v>5</v>
          </cell>
          <cell r="CT15">
            <v>5</v>
          </cell>
          <cell r="CU15">
            <v>0</v>
          </cell>
          <cell r="CV15">
            <v>5</v>
          </cell>
          <cell r="CX15">
            <v>5</v>
          </cell>
          <cell r="CY15">
            <v>3</v>
          </cell>
          <cell r="CZ15">
            <v>5</v>
          </cell>
          <cell r="DB15">
            <v>5</v>
          </cell>
          <cell r="DC15">
            <v>5</v>
          </cell>
          <cell r="DF15">
            <v>5</v>
          </cell>
          <cell r="DG15">
            <v>6</v>
          </cell>
          <cell r="DJ15">
            <v>6</v>
          </cell>
          <cell r="DK15">
            <v>8</v>
          </cell>
          <cell r="DN15">
            <v>8</v>
          </cell>
          <cell r="DO15">
            <v>5.6428571428571432</v>
          </cell>
          <cell r="DP15">
            <v>0</v>
          </cell>
          <cell r="DQ15">
            <v>6</v>
          </cell>
          <cell r="DS15">
            <v>6</v>
          </cell>
          <cell r="DT15">
            <v>9</v>
          </cell>
          <cell r="DW15">
            <v>9</v>
          </cell>
          <cell r="DX15">
            <v>5</v>
          </cell>
          <cell r="EA15">
            <v>5</v>
          </cell>
          <cell r="EB15">
            <v>2</v>
          </cell>
          <cell r="EC15">
            <v>4</v>
          </cell>
          <cell r="ED15">
            <v>6</v>
          </cell>
          <cell r="EE15">
            <v>6</v>
          </cell>
          <cell r="EF15">
            <v>5</v>
          </cell>
          <cell r="EI15">
            <v>5</v>
          </cell>
          <cell r="EJ15">
            <v>6</v>
          </cell>
          <cell r="EM15">
            <v>6</v>
          </cell>
          <cell r="EN15">
            <v>9</v>
          </cell>
          <cell r="EQ15">
            <v>9</v>
          </cell>
          <cell r="ER15">
            <v>5</v>
          </cell>
          <cell r="EU15">
            <v>5</v>
          </cell>
          <cell r="EV15">
            <v>6.5</v>
          </cell>
          <cell r="EW15">
            <v>5</v>
          </cell>
          <cell r="EZ15">
            <v>5</v>
          </cell>
          <cell r="FA15">
            <v>2</v>
          </cell>
          <cell r="FB15">
            <v>5</v>
          </cell>
          <cell r="FD15">
            <v>5</v>
          </cell>
          <cell r="FE15">
            <v>4</v>
          </cell>
          <cell r="FF15">
            <v>3</v>
          </cell>
          <cell r="FG15">
            <v>6</v>
          </cell>
          <cell r="FH15">
            <v>6</v>
          </cell>
          <cell r="FI15">
            <v>6</v>
          </cell>
          <cell r="FL15">
            <v>6</v>
          </cell>
          <cell r="FM15">
            <v>3</v>
          </cell>
          <cell r="FN15">
            <v>5</v>
          </cell>
          <cell r="FP15">
            <v>5</v>
          </cell>
          <cell r="FQ15">
            <v>6</v>
          </cell>
          <cell r="FT15">
            <v>6</v>
          </cell>
          <cell r="FU15">
            <v>5</v>
          </cell>
          <cell r="FX15">
            <v>5</v>
          </cell>
          <cell r="FY15">
            <v>7</v>
          </cell>
          <cell r="FZ15">
            <v>5.5555555555555554</v>
          </cell>
          <cell r="GA15" t="str">
            <v>TB</v>
          </cell>
          <cell r="GB15">
            <v>6</v>
          </cell>
          <cell r="GE15">
            <v>6</v>
          </cell>
          <cell r="GF15">
            <v>6</v>
          </cell>
          <cell r="GI15">
            <v>6</v>
          </cell>
          <cell r="GJ15">
            <v>4</v>
          </cell>
          <cell r="GK15">
            <v>8</v>
          </cell>
          <cell r="GM15">
            <v>8</v>
          </cell>
          <cell r="GN15">
            <v>6</v>
          </cell>
          <cell r="GQ15">
            <v>6</v>
          </cell>
          <cell r="GR15">
            <v>4</v>
          </cell>
          <cell r="GS15">
            <v>5</v>
          </cell>
          <cell r="GU15">
            <v>5</v>
          </cell>
          <cell r="GV15">
            <v>5</v>
          </cell>
          <cell r="GY15">
            <v>5</v>
          </cell>
          <cell r="GZ15">
            <v>4</v>
          </cell>
          <cell r="HA15">
            <v>3</v>
          </cell>
          <cell r="HB15">
            <v>6</v>
          </cell>
          <cell r="HC15">
            <v>6</v>
          </cell>
          <cell r="HD15">
            <v>4</v>
          </cell>
          <cell r="HE15">
            <v>5</v>
          </cell>
          <cell r="HG15">
            <v>5</v>
          </cell>
          <cell r="HH15">
            <v>5.8148148148148149</v>
          </cell>
          <cell r="HI15" t="str">
            <v>TB</v>
          </cell>
          <cell r="HJ15">
            <v>5</v>
          </cell>
          <cell r="HM15">
            <v>5</v>
          </cell>
          <cell r="HN15">
            <v>6</v>
          </cell>
          <cell r="HQ15">
            <v>6</v>
          </cell>
          <cell r="HR15">
            <v>8</v>
          </cell>
          <cell r="HU15">
            <v>8</v>
          </cell>
          <cell r="HV15">
            <v>4</v>
          </cell>
          <cell r="HW15">
            <v>5</v>
          </cell>
          <cell r="HY15">
            <v>5</v>
          </cell>
          <cell r="HZ15">
            <v>6</v>
          </cell>
          <cell r="IA15">
            <v>5.9154228855721396</v>
          </cell>
          <cell r="IB15" t="str">
            <v>ĐẠT</v>
          </cell>
          <cell r="IC15" t="str">
            <v>ĐẠT</v>
          </cell>
          <cell r="ID15">
            <v>6</v>
          </cell>
        </row>
        <row r="16">
          <cell r="F16">
            <v>29772</v>
          </cell>
          <cell r="G16" t="str">
            <v>2000DL2</v>
          </cell>
          <cell r="H16">
            <v>2</v>
          </cell>
          <cell r="I16">
            <v>5</v>
          </cell>
          <cell r="K16">
            <v>5</v>
          </cell>
          <cell r="L16">
            <v>5</v>
          </cell>
          <cell r="O16">
            <v>5</v>
          </cell>
          <cell r="P16">
            <v>6</v>
          </cell>
          <cell r="S16">
            <v>6</v>
          </cell>
          <cell r="T16">
            <v>5</v>
          </cell>
          <cell r="W16">
            <v>5</v>
          </cell>
          <cell r="X16">
            <v>6</v>
          </cell>
          <cell r="AA16">
            <v>6</v>
          </cell>
          <cell r="AB16">
            <v>4</v>
          </cell>
          <cell r="AC16">
            <v>4</v>
          </cell>
          <cell r="AD16">
            <v>6</v>
          </cell>
          <cell r="AE16">
            <v>6</v>
          </cell>
          <cell r="AF16">
            <v>5.56</v>
          </cell>
          <cell r="AG16">
            <v>3</v>
          </cell>
          <cell r="AH16">
            <v>5</v>
          </cell>
          <cell r="AJ16">
            <v>5</v>
          </cell>
          <cell r="AK16">
            <v>6</v>
          </cell>
          <cell r="AN16">
            <v>6</v>
          </cell>
          <cell r="AO16">
            <v>6</v>
          </cell>
          <cell r="AR16">
            <v>6</v>
          </cell>
          <cell r="AS16">
            <v>7</v>
          </cell>
          <cell r="AV16">
            <v>7</v>
          </cell>
          <cell r="AW16">
            <v>4</v>
          </cell>
          <cell r="AX16">
            <v>5</v>
          </cell>
          <cell r="AZ16">
            <v>5</v>
          </cell>
          <cell r="BA16">
            <v>5.8571428571428568</v>
          </cell>
          <cell r="BB16">
            <v>6</v>
          </cell>
          <cell r="BE16">
            <v>6</v>
          </cell>
          <cell r="BF16">
            <v>7</v>
          </cell>
          <cell r="BI16">
            <v>7</v>
          </cell>
          <cell r="BJ16">
            <v>3</v>
          </cell>
          <cell r="BK16">
            <v>5</v>
          </cell>
          <cell r="BM16">
            <v>5</v>
          </cell>
          <cell r="BN16">
            <v>5</v>
          </cell>
          <cell r="BQ16">
            <v>5</v>
          </cell>
          <cell r="BR16">
            <v>8</v>
          </cell>
          <cell r="BU16">
            <v>8</v>
          </cell>
          <cell r="BV16">
            <v>6</v>
          </cell>
          <cell r="BY16">
            <v>6</v>
          </cell>
          <cell r="BZ16">
            <v>0</v>
          </cell>
          <cell r="CA16">
            <v>4</v>
          </cell>
          <cell r="CB16">
            <v>5</v>
          </cell>
          <cell r="CC16">
            <v>5</v>
          </cell>
          <cell r="CD16">
            <v>4</v>
          </cell>
          <cell r="CE16">
            <v>5</v>
          </cell>
          <cell r="CG16">
            <v>5</v>
          </cell>
          <cell r="CH16">
            <v>1</v>
          </cell>
          <cell r="CI16">
            <v>5</v>
          </cell>
          <cell r="CK16">
            <v>5</v>
          </cell>
          <cell r="CL16">
            <v>5.7272727272727275</v>
          </cell>
          <cell r="CM16">
            <v>6</v>
          </cell>
          <cell r="CP16">
            <v>6</v>
          </cell>
          <cell r="CQ16">
            <v>5</v>
          </cell>
          <cell r="CT16">
            <v>5</v>
          </cell>
          <cell r="CU16">
            <v>0</v>
          </cell>
          <cell r="CV16">
            <v>5</v>
          </cell>
          <cell r="CX16">
            <v>5</v>
          </cell>
          <cell r="CY16">
            <v>6</v>
          </cell>
          <cell r="DB16">
            <v>6</v>
          </cell>
          <cell r="DC16">
            <v>1</v>
          </cell>
          <cell r="DD16">
            <v>1</v>
          </cell>
          <cell r="DE16">
            <v>5</v>
          </cell>
          <cell r="DF16">
            <v>5</v>
          </cell>
          <cell r="DG16">
            <v>6</v>
          </cell>
          <cell r="DJ16">
            <v>6</v>
          </cell>
          <cell r="DK16">
            <v>7</v>
          </cell>
          <cell r="DN16">
            <v>7</v>
          </cell>
          <cell r="DO16">
            <v>5.75</v>
          </cell>
          <cell r="DP16">
            <v>3</v>
          </cell>
          <cell r="DQ16">
            <v>7</v>
          </cell>
          <cell r="DS16">
            <v>7</v>
          </cell>
          <cell r="DT16">
            <v>8</v>
          </cell>
          <cell r="DW16">
            <v>8</v>
          </cell>
          <cell r="DX16">
            <v>1</v>
          </cell>
          <cell r="DY16">
            <v>3</v>
          </cell>
          <cell r="DZ16">
            <v>6</v>
          </cell>
          <cell r="EA16">
            <v>6</v>
          </cell>
          <cell r="EB16">
            <v>3</v>
          </cell>
          <cell r="EC16">
            <v>5</v>
          </cell>
          <cell r="EE16">
            <v>5</v>
          </cell>
          <cell r="EF16">
            <v>7</v>
          </cell>
          <cell r="EI16">
            <v>7</v>
          </cell>
          <cell r="EJ16">
            <v>6</v>
          </cell>
          <cell r="EM16">
            <v>6</v>
          </cell>
          <cell r="EN16">
            <v>8</v>
          </cell>
          <cell r="EQ16">
            <v>8</v>
          </cell>
          <cell r="ER16">
            <v>5</v>
          </cell>
          <cell r="EU16">
            <v>5</v>
          </cell>
          <cell r="EV16">
            <v>6.5714285714285712</v>
          </cell>
          <cell r="EW16" t="str">
            <v>CT</v>
          </cell>
          <cell r="EY16">
            <v>6</v>
          </cell>
          <cell r="EZ16">
            <v>6</v>
          </cell>
          <cell r="FA16">
            <v>2</v>
          </cell>
          <cell r="FB16">
            <v>5</v>
          </cell>
          <cell r="FD16">
            <v>5</v>
          </cell>
          <cell r="FE16">
            <v>2</v>
          </cell>
          <cell r="FF16">
            <v>5</v>
          </cell>
          <cell r="FH16">
            <v>5</v>
          </cell>
          <cell r="FI16">
            <v>2</v>
          </cell>
          <cell r="FJ16">
            <v>5</v>
          </cell>
          <cell r="FL16">
            <v>5</v>
          </cell>
          <cell r="FM16">
            <v>3</v>
          </cell>
          <cell r="FN16">
            <v>6</v>
          </cell>
          <cell r="FP16">
            <v>6</v>
          </cell>
          <cell r="FQ16">
            <v>8</v>
          </cell>
          <cell r="FT16">
            <v>8</v>
          </cell>
          <cell r="FU16">
            <v>2</v>
          </cell>
          <cell r="FV16">
            <v>7</v>
          </cell>
          <cell r="FX16">
            <v>7</v>
          </cell>
          <cell r="FY16">
            <v>7</v>
          </cell>
          <cell r="FZ16">
            <v>6.333333333333333</v>
          </cell>
          <cell r="GA16" t="str">
            <v>TBK</v>
          </cell>
          <cell r="GB16">
            <v>6</v>
          </cell>
          <cell r="GE16">
            <v>6</v>
          </cell>
          <cell r="GF16">
            <v>6</v>
          </cell>
          <cell r="GI16">
            <v>6</v>
          </cell>
          <cell r="GJ16">
            <v>6</v>
          </cell>
          <cell r="GM16">
            <v>6</v>
          </cell>
          <cell r="GN16">
            <v>4</v>
          </cell>
          <cell r="GO16">
            <v>6</v>
          </cell>
          <cell r="GQ16">
            <v>6</v>
          </cell>
          <cell r="GR16">
            <v>7</v>
          </cell>
          <cell r="GU16">
            <v>7</v>
          </cell>
          <cell r="GV16">
            <v>5</v>
          </cell>
          <cell r="GY16">
            <v>5</v>
          </cell>
          <cell r="GZ16">
            <v>5</v>
          </cell>
          <cell r="HC16">
            <v>5</v>
          </cell>
          <cell r="HD16">
            <v>5</v>
          </cell>
          <cell r="HG16">
            <v>5</v>
          </cell>
          <cell r="HH16">
            <v>5.7037037037037033</v>
          </cell>
          <cell r="HI16" t="str">
            <v>TB</v>
          </cell>
          <cell r="HJ16">
            <v>7</v>
          </cell>
          <cell r="HM16">
            <v>7</v>
          </cell>
          <cell r="HN16">
            <v>6</v>
          </cell>
          <cell r="HQ16">
            <v>6</v>
          </cell>
          <cell r="HR16">
            <v>2</v>
          </cell>
          <cell r="HS16">
            <v>5</v>
          </cell>
          <cell r="HU16">
            <v>5</v>
          </cell>
          <cell r="HV16">
            <v>6</v>
          </cell>
          <cell r="HY16">
            <v>6</v>
          </cell>
          <cell r="HZ16">
            <v>6</v>
          </cell>
          <cell r="IA16">
            <v>5.9353233830845769</v>
          </cell>
          <cell r="IB16" t="str">
            <v>ĐẠT</v>
          </cell>
          <cell r="IC16" t="str">
            <v>ĐẠT</v>
          </cell>
          <cell r="ID16">
            <v>6.5</v>
          </cell>
        </row>
        <row r="17">
          <cell r="G17" t="str">
            <v>2000DL1</v>
          </cell>
          <cell r="H17">
            <v>4</v>
          </cell>
          <cell r="I17">
            <v>6</v>
          </cell>
          <cell r="K17">
            <v>6</v>
          </cell>
          <cell r="L17">
            <v>7</v>
          </cell>
          <cell r="O17">
            <v>7</v>
          </cell>
          <cell r="P17">
            <v>7</v>
          </cell>
          <cell r="S17">
            <v>7</v>
          </cell>
          <cell r="T17">
            <v>5</v>
          </cell>
          <cell r="W17">
            <v>5</v>
          </cell>
          <cell r="X17">
            <v>8</v>
          </cell>
          <cell r="AA17">
            <v>8</v>
          </cell>
          <cell r="AB17">
            <v>6</v>
          </cell>
          <cell r="AE17">
            <v>6</v>
          </cell>
          <cell r="AF17">
            <v>6.56</v>
          </cell>
          <cell r="AG17">
            <v>6</v>
          </cell>
          <cell r="AJ17">
            <v>6</v>
          </cell>
          <cell r="AK17">
            <v>9</v>
          </cell>
          <cell r="AN17">
            <v>9</v>
          </cell>
          <cell r="AO17">
            <v>6</v>
          </cell>
          <cell r="AR17">
            <v>6</v>
          </cell>
          <cell r="AS17">
            <v>7</v>
          </cell>
          <cell r="AV17">
            <v>7</v>
          </cell>
          <cell r="AW17">
            <v>7</v>
          </cell>
          <cell r="AZ17">
            <v>7</v>
          </cell>
          <cell r="BA17">
            <v>7.1904761904761907</v>
          </cell>
          <cell r="BB17">
            <v>6</v>
          </cell>
          <cell r="BE17">
            <v>6</v>
          </cell>
          <cell r="BF17">
            <v>4</v>
          </cell>
          <cell r="BG17">
            <v>7</v>
          </cell>
          <cell r="BI17">
            <v>7</v>
          </cell>
          <cell r="BJ17">
            <v>5</v>
          </cell>
          <cell r="BM17">
            <v>5</v>
          </cell>
          <cell r="BN17">
            <v>4</v>
          </cell>
          <cell r="BO17">
            <v>5</v>
          </cell>
          <cell r="BQ17">
            <v>5</v>
          </cell>
          <cell r="BR17">
            <v>9</v>
          </cell>
          <cell r="BU17">
            <v>9</v>
          </cell>
          <cell r="BV17">
            <v>5</v>
          </cell>
          <cell r="BY17">
            <v>5</v>
          </cell>
          <cell r="BZ17">
            <v>6</v>
          </cell>
          <cell r="CC17">
            <v>6</v>
          </cell>
          <cell r="CD17">
            <v>4</v>
          </cell>
          <cell r="CE17">
            <v>6</v>
          </cell>
          <cell r="CG17">
            <v>6</v>
          </cell>
          <cell r="CH17">
            <v>7</v>
          </cell>
          <cell r="CK17">
            <v>7</v>
          </cell>
          <cell r="CL17">
            <v>6.3030303030303028</v>
          </cell>
          <cell r="CM17">
            <v>8</v>
          </cell>
          <cell r="CP17">
            <v>8</v>
          </cell>
          <cell r="CQ17">
            <v>8</v>
          </cell>
          <cell r="CT17">
            <v>8</v>
          </cell>
          <cell r="CU17">
            <v>10</v>
          </cell>
          <cell r="CX17">
            <v>10</v>
          </cell>
          <cell r="CY17">
            <v>9</v>
          </cell>
          <cell r="DB17">
            <v>9</v>
          </cell>
          <cell r="DC17">
            <v>8</v>
          </cell>
          <cell r="DF17">
            <v>8</v>
          </cell>
          <cell r="DG17">
            <v>6</v>
          </cell>
          <cell r="DJ17">
            <v>6</v>
          </cell>
          <cell r="DK17">
            <v>8</v>
          </cell>
          <cell r="DN17">
            <v>8</v>
          </cell>
          <cell r="DO17">
            <v>8</v>
          </cell>
          <cell r="DP17">
            <v>7</v>
          </cell>
          <cell r="DS17">
            <v>7</v>
          </cell>
          <cell r="DT17">
            <v>9</v>
          </cell>
          <cell r="DW17">
            <v>9</v>
          </cell>
          <cell r="DX17">
            <v>8</v>
          </cell>
          <cell r="EA17">
            <v>8</v>
          </cell>
          <cell r="EB17">
            <v>7</v>
          </cell>
          <cell r="EE17">
            <v>7</v>
          </cell>
          <cell r="EF17">
            <v>10</v>
          </cell>
          <cell r="EI17">
            <v>10</v>
          </cell>
          <cell r="EJ17">
            <v>9</v>
          </cell>
          <cell r="EM17">
            <v>9</v>
          </cell>
          <cell r="EN17">
            <v>9</v>
          </cell>
          <cell r="EQ17">
            <v>9</v>
          </cell>
          <cell r="ER17">
            <v>7</v>
          </cell>
          <cell r="EU17">
            <v>7</v>
          </cell>
          <cell r="EV17">
            <v>8.3214285714285712</v>
          </cell>
          <cell r="EW17">
            <v>8</v>
          </cell>
          <cell r="EZ17">
            <v>8</v>
          </cell>
          <cell r="FA17">
            <v>6</v>
          </cell>
          <cell r="FD17">
            <v>6</v>
          </cell>
          <cell r="FE17">
            <v>6</v>
          </cell>
          <cell r="FH17">
            <v>6</v>
          </cell>
          <cell r="FI17">
            <v>9</v>
          </cell>
          <cell r="FL17">
            <v>9</v>
          </cell>
          <cell r="FM17">
            <v>7</v>
          </cell>
          <cell r="FP17">
            <v>7</v>
          </cell>
          <cell r="FQ17">
            <v>9</v>
          </cell>
          <cell r="FT17">
            <v>9</v>
          </cell>
          <cell r="FU17">
            <v>7</v>
          </cell>
          <cell r="FX17">
            <v>7</v>
          </cell>
          <cell r="FY17">
            <v>7</v>
          </cell>
          <cell r="FZ17">
            <v>7.4814814814814818</v>
          </cell>
          <cell r="GA17" t="str">
            <v>Khaï</v>
          </cell>
          <cell r="GB17">
            <v>7</v>
          </cell>
          <cell r="GE17">
            <v>7</v>
          </cell>
          <cell r="GF17">
            <v>7</v>
          </cell>
          <cell r="GI17">
            <v>7</v>
          </cell>
          <cell r="GJ17">
            <v>9</v>
          </cell>
          <cell r="GM17">
            <v>9</v>
          </cell>
          <cell r="GN17">
            <v>9</v>
          </cell>
          <cell r="GQ17">
            <v>9</v>
          </cell>
          <cell r="GR17">
            <v>9</v>
          </cell>
          <cell r="GU17">
            <v>9</v>
          </cell>
          <cell r="GV17">
            <v>10</v>
          </cell>
          <cell r="GY17">
            <v>10</v>
          </cell>
          <cell r="GZ17">
            <v>7</v>
          </cell>
          <cell r="HC17">
            <v>7</v>
          </cell>
          <cell r="HD17">
            <v>7</v>
          </cell>
          <cell r="HG17">
            <v>7</v>
          </cell>
          <cell r="HH17">
            <v>8.3703703703703702</v>
          </cell>
          <cell r="HI17" t="str">
            <v>Gioíi</v>
          </cell>
          <cell r="HJ17">
            <v>7</v>
          </cell>
          <cell r="HM17">
            <v>7</v>
          </cell>
          <cell r="HN17">
            <v>7</v>
          </cell>
          <cell r="HQ17">
            <v>7</v>
          </cell>
          <cell r="HR17">
            <v>9</v>
          </cell>
          <cell r="HU17">
            <v>9</v>
          </cell>
          <cell r="HV17">
            <v>7</v>
          </cell>
          <cell r="HY17">
            <v>7</v>
          </cell>
          <cell r="HZ17">
            <v>7.5</v>
          </cell>
          <cell r="IA17">
            <v>7.4527363184079602</v>
          </cell>
          <cell r="IB17" t="str">
            <v>ĐẠT</v>
          </cell>
          <cell r="IC17" t="str">
            <v>ĐẠT</v>
          </cell>
          <cell r="ID17">
            <v>0</v>
          </cell>
        </row>
        <row r="18">
          <cell r="F18">
            <v>29769</v>
          </cell>
          <cell r="G18" t="str">
            <v>2000DL2</v>
          </cell>
          <cell r="H18">
            <v>10</v>
          </cell>
          <cell r="K18">
            <v>10</v>
          </cell>
          <cell r="L18">
            <v>9</v>
          </cell>
          <cell r="O18">
            <v>9</v>
          </cell>
          <cell r="P18">
            <v>7</v>
          </cell>
          <cell r="S18">
            <v>7</v>
          </cell>
          <cell r="T18">
            <v>6</v>
          </cell>
          <cell r="W18">
            <v>6</v>
          </cell>
          <cell r="X18">
            <v>8</v>
          </cell>
          <cell r="AA18">
            <v>8</v>
          </cell>
          <cell r="AB18">
            <v>9</v>
          </cell>
          <cell r="AE18">
            <v>9</v>
          </cell>
          <cell r="AF18">
            <v>7.96</v>
          </cell>
          <cell r="AG18">
            <v>9</v>
          </cell>
          <cell r="AJ18">
            <v>9</v>
          </cell>
          <cell r="AK18">
            <v>6</v>
          </cell>
          <cell r="AN18">
            <v>6</v>
          </cell>
          <cell r="AO18">
            <v>7</v>
          </cell>
          <cell r="AR18">
            <v>7</v>
          </cell>
          <cell r="AS18">
            <v>8</v>
          </cell>
          <cell r="AV18">
            <v>8</v>
          </cell>
          <cell r="AW18">
            <v>8</v>
          </cell>
          <cell r="AZ18">
            <v>8</v>
          </cell>
          <cell r="BA18">
            <v>7.4285714285714288</v>
          </cell>
          <cell r="BB18">
            <v>7</v>
          </cell>
          <cell r="BE18">
            <v>7</v>
          </cell>
          <cell r="BF18">
            <v>7</v>
          </cell>
          <cell r="BI18">
            <v>7</v>
          </cell>
          <cell r="BJ18">
            <v>5</v>
          </cell>
          <cell r="BM18">
            <v>5</v>
          </cell>
          <cell r="BN18">
            <v>6</v>
          </cell>
          <cell r="BQ18">
            <v>6</v>
          </cell>
          <cell r="BR18">
            <v>9</v>
          </cell>
          <cell r="BU18">
            <v>9</v>
          </cell>
          <cell r="BV18">
            <v>7</v>
          </cell>
          <cell r="BY18">
            <v>7</v>
          </cell>
          <cell r="BZ18">
            <v>8</v>
          </cell>
          <cell r="CC18">
            <v>8</v>
          </cell>
          <cell r="CD18">
            <v>7</v>
          </cell>
          <cell r="CG18">
            <v>7</v>
          </cell>
          <cell r="CH18">
            <v>9</v>
          </cell>
          <cell r="CK18">
            <v>9</v>
          </cell>
          <cell r="CL18">
            <v>7.3939393939393936</v>
          </cell>
          <cell r="CM18">
            <v>8</v>
          </cell>
          <cell r="CP18">
            <v>8</v>
          </cell>
          <cell r="CQ18">
            <v>9</v>
          </cell>
          <cell r="CT18">
            <v>9</v>
          </cell>
          <cell r="CU18">
            <v>8</v>
          </cell>
          <cell r="CX18">
            <v>8</v>
          </cell>
          <cell r="CY18">
            <v>8</v>
          </cell>
          <cell r="DB18">
            <v>8</v>
          </cell>
          <cell r="DC18">
            <v>9</v>
          </cell>
          <cell r="DF18">
            <v>9</v>
          </cell>
          <cell r="DG18">
            <v>8</v>
          </cell>
          <cell r="DJ18">
            <v>8</v>
          </cell>
          <cell r="DK18">
            <v>7</v>
          </cell>
          <cell r="DN18">
            <v>7</v>
          </cell>
          <cell r="DO18">
            <v>8.1071428571428577</v>
          </cell>
          <cell r="DP18">
            <v>10</v>
          </cell>
          <cell r="DS18">
            <v>10</v>
          </cell>
          <cell r="DT18">
            <v>9</v>
          </cell>
          <cell r="DW18">
            <v>9</v>
          </cell>
          <cell r="DX18">
            <v>8</v>
          </cell>
          <cell r="EA18">
            <v>8</v>
          </cell>
          <cell r="EB18">
            <v>7</v>
          </cell>
          <cell r="EE18">
            <v>7</v>
          </cell>
          <cell r="EF18">
            <v>10</v>
          </cell>
          <cell r="EI18">
            <v>10</v>
          </cell>
          <cell r="EJ18">
            <v>8</v>
          </cell>
          <cell r="EM18">
            <v>8</v>
          </cell>
          <cell r="EN18">
            <v>8</v>
          </cell>
          <cell r="EQ18">
            <v>8</v>
          </cell>
          <cell r="ER18">
            <v>8</v>
          </cell>
          <cell r="EU18">
            <v>8</v>
          </cell>
          <cell r="EV18">
            <v>8.4642857142857135</v>
          </cell>
          <cell r="EW18">
            <v>9</v>
          </cell>
          <cell r="EZ18">
            <v>9</v>
          </cell>
          <cell r="FA18">
            <v>9</v>
          </cell>
          <cell r="FD18">
            <v>9</v>
          </cell>
          <cell r="FE18">
            <v>9</v>
          </cell>
          <cell r="FH18">
            <v>9</v>
          </cell>
          <cell r="FI18">
            <v>9</v>
          </cell>
          <cell r="FL18">
            <v>9</v>
          </cell>
          <cell r="FM18">
            <v>8</v>
          </cell>
          <cell r="FP18">
            <v>8</v>
          </cell>
          <cell r="FQ18">
            <v>9</v>
          </cell>
          <cell r="FT18">
            <v>9</v>
          </cell>
          <cell r="FU18">
            <v>7</v>
          </cell>
          <cell r="FX18">
            <v>7</v>
          </cell>
          <cell r="FY18">
            <v>8</v>
          </cell>
          <cell r="FZ18">
            <v>8.481481481481481</v>
          </cell>
          <cell r="GA18" t="str">
            <v>Gioíi</v>
          </cell>
          <cell r="GB18">
            <v>7</v>
          </cell>
          <cell r="GE18">
            <v>7</v>
          </cell>
          <cell r="GF18">
            <v>6</v>
          </cell>
          <cell r="GI18">
            <v>6</v>
          </cell>
          <cell r="GJ18">
            <v>9</v>
          </cell>
          <cell r="GM18">
            <v>9</v>
          </cell>
          <cell r="GN18">
            <v>9</v>
          </cell>
          <cell r="GQ18">
            <v>9</v>
          </cell>
          <cell r="GR18">
            <v>8</v>
          </cell>
          <cell r="GU18">
            <v>8</v>
          </cell>
          <cell r="GV18">
            <v>10</v>
          </cell>
          <cell r="GY18">
            <v>10</v>
          </cell>
          <cell r="GZ18">
            <v>8</v>
          </cell>
          <cell r="HC18">
            <v>8</v>
          </cell>
          <cell r="HD18">
            <v>6</v>
          </cell>
          <cell r="HG18">
            <v>6</v>
          </cell>
          <cell r="HH18">
            <v>8.1481481481481488</v>
          </cell>
          <cell r="HI18" t="str">
            <v>Gioíi</v>
          </cell>
          <cell r="HJ18">
            <v>9</v>
          </cell>
          <cell r="HM18">
            <v>9</v>
          </cell>
          <cell r="HN18">
            <v>6</v>
          </cell>
          <cell r="HQ18">
            <v>6</v>
          </cell>
          <cell r="HR18">
            <v>9</v>
          </cell>
          <cell r="HU18">
            <v>9</v>
          </cell>
          <cell r="HV18">
            <v>9</v>
          </cell>
          <cell r="HY18">
            <v>9</v>
          </cell>
          <cell r="HZ18">
            <v>8.25</v>
          </cell>
          <cell r="IA18">
            <v>8.0149253731343286</v>
          </cell>
          <cell r="IB18" t="str">
            <v>ĐẠT</v>
          </cell>
          <cell r="IC18" t="str">
            <v>ĐẠT</v>
          </cell>
          <cell r="ID18">
            <v>0</v>
          </cell>
        </row>
        <row r="19">
          <cell r="F19">
            <v>29495</v>
          </cell>
          <cell r="G19" t="str">
            <v>2000DL2</v>
          </cell>
          <cell r="H19">
            <v>3</v>
          </cell>
          <cell r="I19">
            <v>4</v>
          </cell>
          <cell r="J19">
            <v>7</v>
          </cell>
          <cell r="K19">
            <v>7</v>
          </cell>
          <cell r="L19">
            <v>5</v>
          </cell>
          <cell r="O19">
            <v>5</v>
          </cell>
          <cell r="P19">
            <v>6</v>
          </cell>
          <cell r="S19">
            <v>6</v>
          </cell>
          <cell r="T19">
            <v>5</v>
          </cell>
          <cell r="W19">
            <v>5</v>
          </cell>
          <cell r="X19">
            <v>7</v>
          </cell>
          <cell r="AA19">
            <v>7</v>
          </cell>
          <cell r="AB19">
            <v>5</v>
          </cell>
          <cell r="AE19">
            <v>5</v>
          </cell>
          <cell r="AF19">
            <v>5.88</v>
          </cell>
          <cell r="AG19">
            <v>4</v>
          </cell>
          <cell r="AH19">
            <v>5</v>
          </cell>
          <cell r="AJ19">
            <v>5</v>
          </cell>
          <cell r="AK19">
            <v>5</v>
          </cell>
          <cell r="AN19">
            <v>5</v>
          </cell>
          <cell r="AO19">
            <v>6</v>
          </cell>
          <cell r="AR19">
            <v>6</v>
          </cell>
          <cell r="AS19">
            <v>7</v>
          </cell>
          <cell r="AV19">
            <v>7</v>
          </cell>
          <cell r="AW19">
            <v>3</v>
          </cell>
          <cell r="AX19">
            <v>5</v>
          </cell>
          <cell r="AZ19">
            <v>5</v>
          </cell>
          <cell r="BA19">
            <v>5.5714285714285712</v>
          </cell>
          <cell r="BB19">
            <v>6</v>
          </cell>
          <cell r="BE19">
            <v>6</v>
          </cell>
          <cell r="BF19">
            <v>4</v>
          </cell>
          <cell r="BG19">
            <v>7</v>
          </cell>
          <cell r="BI19">
            <v>7</v>
          </cell>
          <cell r="BJ19">
            <v>3</v>
          </cell>
          <cell r="BK19">
            <v>3</v>
          </cell>
          <cell r="BL19">
            <v>6</v>
          </cell>
          <cell r="BM19">
            <v>6</v>
          </cell>
          <cell r="BN19">
            <v>6</v>
          </cell>
          <cell r="BQ19">
            <v>6</v>
          </cell>
          <cell r="BR19">
            <v>2</v>
          </cell>
          <cell r="BS19">
            <v>5</v>
          </cell>
          <cell r="BU19">
            <v>5</v>
          </cell>
          <cell r="BV19">
            <v>4</v>
          </cell>
          <cell r="BW19">
            <v>5</v>
          </cell>
          <cell r="BY19">
            <v>5</v>
          </cell>
          <cell r="BZ19">
            <v>5</v>
          </cell>
          <cell r="CC19">
            <v>5</v>
          </cell>
          <cell r="CD19">
            <v>4</v>
          </cell>
          <cell r="CE19">
            <v>4</v>
          </cell>
          <cell r="CF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5.5757575757575761</v>
          </cell>
          <cell r="CM19">
            <v>6</v>
          </cell>
          <cell r="CP19">
            <v>6</v>
          </cell>
          <cell r="CQ19">
            <v>3</v>
          </cell>
          <cell r="CR19">
            <v>6</v>
          </cell>
          <cell r="CT19">
            <v>6</v>
          </cell>
          <cell r="CU19">
            <v>5</v>
          </cell>
          <cell r="CX19">
            <v>5</v>
          </cell>
          <cell r="CY19">
            <v>2</v>
          </cell>
          <cell r="CZ19">
            <v>5</v>
          </cell>
          <cell r="DB19">
            <v>5</v>
          </cell>
          <cell r="DC19">
            <v>3</v>
          </cell>
          <cell r="DD19">
            <v>5</v>
          </cell>
          <cell r="DF19">
            <v>5</v>
          </cell>
          <cell r="DG19">
            <v>6</v>
          </cell>
          <cell r="DJ19">
            <v>6</v>
          </cell>
          <cell r="DK19">
            <v>6</v>
          </cell>
          <cell r="DN19">
            <v>6</v>
          </cell>
          <cell r="DO19">
            <v>5.5714285714285712</v>
          </cell>
          <cell r="DP19">
            <v>4</v>
          </cell>
          <cell r="DQ19">
            <v>7</v>
          </cell>
          <cell r="DS19">
            <v>7</v>
          </cell>
          <cell r="DT19" t="str">
            <v>V</v>
          </cell>
          <cell r="DU19">
            <v>7</v>
          </cell>
          <cell r="DW19">
            <v>7</v>
          </cell>
          <cell r="DX19">
            <v>8</v>
          </cell>
          <cell r="EA19">
            <v>8</v>
          </cell>
          <cell r="EB19">
            <v>2</v>
          </cell>
          <cell r="EC19">
            <v>5</v>
          </cell>
          <cell r="EE19">
            <v>5</v>
          </cell>
          <cell r="EF19">
            <v>8</v>
          </cell>
          <cell r="EI19">
            <v>8</v>
          </cell>
          <cell r="EJ19">
            <v>7</v>
          </cell>
          <cell r="EM19">
            <v>7</v>
          </cell>
          <cell r="EN19">
            <v>5</v>
          </cell>
          <cell r="EQ19">
            <v>5</v>
          </cell>
          <cell r="ER19">
            <v>4</v>
          </cell>
          <cell r="ES19">
            <v>5</v>
          </cell>
          <cell r="EU19">
            <v>5</v>
          </cell>
          <cell r="EV19">
            <v>6.3928571428571432</v>
          </cell>
          <cell r="EW19">
            <v>0</v>
          </cell>
          <cell r="EX19">
            <v>4</v>
          </cell>
          <cell r="EY19">
            <v>6</v>
          </cell>
          <cell r="EZ19">
            <v>6</v>
          </cell>
          <cell r="FC19">
            <v>5.25</v>
          </cell>
          <cell r="FD19">
            <v>5.25</v>
          </cell>
          <cell r="FE19">
            <v>3</v>
          </cell>
          <cell r="FF19" t="str">
            <v>V</v>
          </cell>
          <cell r="FG19">
            <v>6</v>
          </cell>
          <cell r="FH19">
            <v>6</v>
          </cell>
          <cell r="FI19">
            <v>3</v>
          </cell>
          <cell r="FJ19">
            <v>5</v>
          </cell>
          <cell r="FL19">
            <v>5</v>
          </cell>
          <cell r="FM19">
            <v>2</v>
          </cell>
          <cell r="FN19">
            <v>5</v>
          </cell>
          <cell r="FP19">
            <v>5</v>
          </cell>
          <cell r="FQ19">
            <v>7</v>
          </cell>
          <cell r="FT19">
            <v>7</v>
          </cell>
          <cell r="FU19">
            <v>3</v>
          </cell>
          <cell r="FV19">
            <v>6</v>
          </cell>
          <cell r="FX19">
            <v>6</v>
          </cell>
          <cell r="FY19">
            <v>5</v>
          </cell>
          <cell r="FZ19">
            <v>5.7314814814814818</v>
          </cell>
          <cell r="GA19" t="str">
            <v>TB</v>
          </cell>
          <cell r="GB19">
            <v>6</v>
          </cell>
          <cell r="GE19">
            <v>6</v>
          </cell>
          <cell r="GF19">
            <v>5</v>
          </cell>
          <cell r="GI19">
            <v>5</v>
          </cell>
          <cell r="GJ19">
            <v>2</v>
          </cell>
          <cell r="GK19">
            <v>8</v>
          </cell>
          <cell r="GM19">
            <v>8</v>
          </cell>
          <cell r="GN19">
            <v>3</v>
          </cell>
          <cell r="GO19">
            <v>4</v>
          </cell>
          <cell r="GP19">
            <v>6</v>
          </cell>
          <cell r="GQ19">
            <v>6</v>
          </cell>
          <cell r="GR19">
            <v>6</v>
          </cell>
          <cell r="GU19">
            <v>6</v>
          </cell>
          <cell r="GV19">
            <v>5</v>
          </cell>
          <cell r="GY19">
            <v>5</v>
          </cell>
          <cell r="GZ19">
            <v>6</v>
          </cell>
          <cell r="HC19">
            <v>6</v>
          </cell>
          <cell r="HD19">
            <v>2</v>
          </cell>
          <cell r="HE19">
            <v>3</v>
          </cell>
          <cell r="HF19">
            <v>6</v>
          </cell>
          <cell r="HG19">
            <v>6</v>
          </cell>
          <cell r="HH19">
            <v>5.9259259259259256</v>
          </cell>
          <cell r="HI19" t="str">
            <v>TB</v>
          </cell>
          <cell r="HJ19">
            <v>6</v>
          </cell>
          <cell r="HM19">
            <v>6</v>
          </cell>
          <cell r="HN19">
            <v>6</v>
          </cell>
          <cell r="HQ19">
            <v>6</v>
          </cell>
          <cell r="HR19">
            <v>8</v>
          </cell>
          <cell r="HU19">
            <v>8</v>
          </cell>
          <cell r="HV19">
            <v>1</v>
          </cell>
          <cell r="HW19">
            <v>2</v>
          </cell>
          <cell r="HX19">
            <v>6</v>
          </cell>
          <cell r="HY19">
            <v>6</v>
          </cell>
          <cell r="HZ19">
            <v>6.5</v>
          </cell>
          <cell r="IA19">
            <v>5.849502487562189</v>
          </cell>
          <cell r="IB19" t="str">
            <v>ĐẠT</v>
          </cell>
          <cell r="IC19" t="str">
            <v>ĐẠT</v>
          </cell>
          <cell r="ID19">
            <v>5.5</v>
          </cell>
        </row>
        <row r="20">
          <cell r="F20">
            <v>33111</v>
          </cell>
          <cell r="G20" t="str">
            <v>2000DL2</v>
          </cell>
          <cell r="H20">
            <v>3</v>
          </cell>
          <cell r="I20">
            <v>4</v>
          </cell>
          <cell r="J20">
            <v>6</v>
          </cell>
          <cell r="K20">
            <v>6</v>
          </cell>
          <cell r="L20">
            <v>7</v>
          </cell>
          <cell r="O20">
            <v>7</v>
          </cell>
          <cell r="P20">
            <v>7</v>
          </cell>
          <cell r="S20">
            <v>7</v>
          </cell>
          <cell r="T20">
            <v>5</v>
          </cell>
          <cell r="W20">
            <v>5</v>
          </cell>
          <cell r="X20">
            <v>9</v>
          </cell>
          <cell r="AA20">
            <v>9</v>
          </cell>
          <cell r="AB20">
            <v>9</v>
          </cell>
          <cell r="AE20">
            <v>9</v>
          </cell>
          <cell r="AF20">
            <v>7.28</v>
          </cell>
          <cell r="AG20">
            <v>5</v>
          </cell>
          <cell r="AJ20">
            <v>5</v>
          </cell>
          <cell r="AK20">
            <v>9</v>
          </cell>
          <cell r="AN20">
            <v>9</v>
          </cell>
          <cell r="AO20">
            <v>7</v>
          </cell>
          <cell r="AR20">
            <v>7</v>
          </cell>
          <cell r="AS20">
            <v>7</v>
          </cell>
          <cell r="AV20">
            <v>7</v>
          </cell>
          <cell r="AW20" t="str">
            <v>CT</v>
          </cell>
          <cell r="AY20">
            <v>7</v>
          </cell>
          <cell r="AZ20">
            <v>7</v>
          </cell>
          <cell r="BA20">
            <v>7.1904761904761907</v>
          </cell>
          <cell r="BB20">
            <v>6</v>
          </cell>
          <cell r="BE20">
            <v>6</v>
          </cell>
          <cell r="BF20">
            <v>5</v>
          </cell>
          <cell r="BI20">
            <v>5</v>
          </cell>
          <cell r="BJ20">
            <v>6</v>
          </cell>
          <cell r="BM20">
            <v>6</v>
          </cell>
          <cell r="BN20">
            <v>6</v>
          </cell>
          <cell r="BQ20">
            <v>6</v>
          </cell>
          <cell r="BR20">
            <v>3</v>
          </cell>
          <cell r="BS20">
            <v>6</v>
          </cell>
          <cell r="BU20">
            <v>6</v>
          </cell>
          <cell r="BV20">
            <v>5</v>
          </cell>
          <cell r="BY20">
            <v>5</v>
          </cell>
          <cell r="BZ20">
            <v>10</v>
          </cell>
          <cell r="CC20">
            <v>10</v>
          </cell>
          <cell r="CD20">
            <v>7</v>
          </cell>
          <cell r="CG20">
            <v>7</v>
          </cell>
          <cell r="CH20" t="str">
            <v>V</v>
          </cell>
          <cell r="CI20">
            <v>7</v>
          </cell>
          <cell r="CK20">
            <v>7</v>
          </cell>
          <cell r="CL20">
            <v>6.7878787878787881</v>
          </cell>
          <cell r="CM20">
            <v>7</v>
          </cell>
          <cell r="CP20">
            <v>7</v>
          </cell>
          <cell r="CQ20">
            <v>6</v>
          </cell>
          <cell r="CT20">
            <v>6</v>
          </cell>
          <cell r="CU20">
            <v>3</v>
          </cell>
          <cell r="CV20">
            <v>7</v>
          </cell>
          <cell r="CX20">
            <v>7</v>
          </cell>
          <cell r="CY20">
            <v>7</v>
          </cell>
          <cell r="DB20">
            <v>7</v>
          </cell>
          <cell r="DC20">
            <v>7</v>
          </cell>
          <cell r="DF20">
            <v>7</v>
          </cell>
          <cell r="DG20">
            <v>9</v>
          </cell>
          <cell r="DJ20">
            <v>9</v>
          </cell>
          <cell r="DK20">
            <v>8</v>
          </cell>
          <cell r="DN20">
            <v>8</v>
          </cell>
          <cell r="DO20">
            <v>7.4642857142857144</v>
          </cell>
          <cell r="DP20">
            <v>8</v>
          </cell>
          <cell r="DS20">
            <v>8</v>
          </cell>
          <cell r="DT20">
            <v>7</v>
          </cell>
          <cell r="DW20">
            <v>7</v>
          </cell>
          <cell r="DX20">
            <v>8</v>
          </cell>
          <cell r="EA20">
            <v>8</v>
          </cell>
          <cell r="EB20">
            <v>6</v>
          </cell>
          <cell r="EE20">
            <v>6</v>
          </cell>
          <cell r="EF20">
            <v>9</v>
          </cell>
          <cell r="EI20">
            <v>9</v>
          </cell>
          <cell r="EJ20">
            <v>8</v>
          </cell>
          <cell r="EM20">
            <v>8</v>
          </cell>
          <cell r="EN20">
            <v>8</v>
          </cell>
          <cell r="EQ20">
            <v>8</v>
          </cell>
          <cell r="ER20">
            <v>6</v>
          </cell>
          <cell r="EU20">
            <v>6</v>
          </cell>
          <cell r="EV20">
            <v>7.5357142857142856</v>
          </cell>
          <cell r="EW20">
            <v>8</v>
          </cell>
          <cell r="EZ20">
            <v>8</v>
          </cell>
          <cell r="FA20">
            <v>6</v>
          </cell>
          <cell r="FD20">
            <v>6</v>
          </cell>
          <cell r="FE20">
            <v>10</v>
          </cell>
          <cell r="FH20">
            <v>10</v>
          </cell>
          <cell r="FI20">
            <v>7</v>
          </cell>
          <cell r="FL20">
            <v>7</v>
          </cell>
          <cell r="FM20">
            <v>6</v>
          </cell>
          <cell r="FP20">
            <v>6</v>
          </cell>
          <cell r="FQ20">
            <v>8</v>
          </cell>
          <cell r="FT20">
            <v>8</v>
          </cell>
          <cell r="FU20">
            <v>5</v>
          </cell>
          <cell r="FX20">
            <v>5</v>
          </cell>
          <cell r="FY20">
            <v>7</v>
          </cell>
          <cell r="FZ20">
            <v>7.0370370370370372</v>
          </cell>
          <cell r="GA20" t="str">
            <v>Khaï</v>
          </cell>
          <cell r="GB20">
            <v>7</v>
          </cell>
          <cell r="GE20">
            <v>7</v>
          </cell>
          <cell r="GF20">
            <v>5</v>
          </cell>
          <cell r="GI20">
            <v>5</v>
          </cell>
          <cell r="GJ20">
            <v>9</v>
          </cell>
          <cell r="GM20">
            <v>9</v>
          </cell>
          <cell r="GN20">
            <v>10</v>
          </cell>
          <cell r="GQ20">
            <v>10</v>
          </cell>
          <cell r="GR20">
            <v>8</v>
          </cell>
          <cell r="GU20">
            <v>8</v>
          </cell>
          <cell r="GV20">
            <v>5</v>
          </cell>
          <cell r="GY20">
            <v>5</v>
          </cell>
          <cell r="GZ20">
            <v>7</v>
          </cell>
          <cell r="HC20">
            <v>7</v>
          </cell>
          <cell r="HD20">
            <v>6</v>
          </cell>
          <cell r="HG20">
            <v>6</v>
          </cell>
          <cell r="HH20">
            <v>7.1851851851851851</v>
          </cell>
          <cell r="HI20" t="str">
            <v>Khaï</v>
          </cell>
          <cell r="HJ20">
            <v>8</v>
          </cell>
          <cell r="HM20">
            <v>8</v>
          </cell>
          <cell r="HN20">
            <v>6</v>
          </cell>
          <cell r="HQ20">
            <v>6</v>
          </cell>
          <cell r="HR20">
            <v>9</v>
          </cell>
          <cell r="HU20">
            <v>9</v>
          </cell>
          <cell r="HV20">
            <v>8</v>
          </cell>
          <cell r="HY20">
            <v>8</v>
          </cell>
          <cell r="HZ20">
            <v>7.75</v>
          </cell>
          <cell r="IA20">
            <v>7.233830845771144</v>
          </cell>
          <cell r="IB20" t="str">
            <v>ĐẠT</v>
          </cell>
          <cell r="IC20" t="str">
            <v>ĐẠT</v>
          </cell>
          <cell r="ID20">
            <v>0</v>
          </cell>
        </row>
        <row r="21">
          <cell r="F21">
            <v>29485</v>
          </cell>
          <cell r="G21" t="str">
            <v>2000DL2</v>
          </cell>
          <cell r="H21">
            <v>0</v>
          </cell>
          <cell r="I21">
            <v>5</v>
          </cell>
          <cell r="K21">
            <v>5</v>
          </cell>
          <cell r="L21">
            <v>0</v>
          </cell>
          <cell r="M21">
            <v>0</v>
          </cell>
          <cell r="N21">
            <v>5</v>
          </cell>
          <cell r="O21">
            <v>5</v>
          </cell>
          <cell r="P21">
            <v>7</v>
          </cell>
          <cell r="S21">
            <v>7</v>
          </cell>
          <cell r="T21">
            <v>4</v>
          </cell>
          <cell r="U21">
            <v>6</v>
          </cell>
          <cell r="W21">
            <v>6</v>
          </cell>
          <cell r="X21">
            <v>6</v>
          </cell>
          <cell r="AA21">
            <v>6</v>
          </cell>
          <cell r="AB21">
            <v>4</v>
          </cell>
          <cell r="AC21">
            <v>6</v>
          </cell>
          <cell r="AE21">
            <v>6</v>
          </cell>
          <cell r="AF21">
            <v>5.92</v>
          </cell>
          <cell r="AG21">
            <v>5</v>
          </cell>
          <cell r="AJ21">
            <v>5</v>
          </cell>
          <cell r="AK21">
            <v>0</v>
          </cell>
          <cell r="AL21">
            <v>5</v>
          </cell>
          <cell r="AN21">
            <v>5</v>
          </cell>
          <cell r="AO21">
            <v>7</v>
          </cell>
          <cell r="AR21">
            <v>7</v>
          </cell>
          <cell r="AS21">
            <v>5</v>
          </cell>
          <cell r="AV21">
            <v>5</v>
          </cell>
          <cell r="AW21">
            <v>1</v>
          </cell>
          <cell r="AX21">
            <v>6</v>
          </cell>
          <cell r="AZ21">
            <v>6</v>
          </cell>
          <cell r="BA21">
            <v>5.5238095238095237</v>
          </cell>
          <cell r="BB21">
            <v>4</v>
          </cell>
          <cell r="BD21">
            <v>5</v>
          </cell>
          <cell r="BE21">
            <v>5</v>
          </cell>
          <cell r="BF21">
            <v>2</v>
          </cell>
          <cell r="BG21">
            <v>1</v>
          </cell>
          <cell r="BH21">
            <v>5</v>
          </cell>
          <cell r="BI21">
            <v>5</v>
          </cell>
          <cell r="BJ21">
            <v>5</v>
          </cell>
          <cell r="BM21">
            <v>5</v>
          </cell>
          <cell r="BN21">
            <v>1</v>
          </cell>
          <cell r="BO21">
            <v>1</v>
          </cell>
          <cell r="BP21">
            <v>5</v>
          </cell>
          <cell r="BQ21">
            <v>5</v>
          </cell>
          <cell r="BR21">
            <v>9</v>
          </cell>
          <cell r="BU21">
            <v>9</v>
          </cell>
          <cell r="BV21">
            <v>5</v>
          </cell>
          <cell r="BY21">
            <v>5</v>
          </cell>
          <cell r="BZ21">
            <v>0</v>
          </cell>
          <cell r="CA21">
            <v>4</v>
          </cell>
          <cell r="CB21">
            <v>6</v>
          </cell>
          <cell r="CC21">
            <v>6</v>
          </cell>
          <cell r="CD21">
            <v>0</v>
          </cell>
          <cell r="CE21">
            <v>5</v>
          </cell>
          <cell r="CG21">
            <v>5</v>
          </cell>
          <cell r="CH21">
            <v>4</v>
          </cell>
          <cell r="CI21">
            <v>3</v>
          </cell>
          <cell r="CJ21">
            <v>6</v>
          </cell>
          <cell r="CK21">
            <v>6</v>
          </cell>
          <cell r="CL21">
            <v>5.7878787878787881</v>
          </cell>
          <cell r="CM21">
            <v>2</v>
          </cell>
          <cell r="CN21">
            <v>2</v>
          </cell>
          <cell r="CO21">
            <v>6</v>
          </cell>
          <cell r="CP21">
            <v>6</v>
          </cell>
          <cell r="CQ21">
            <v>3</v>
          </cell>
          <cell r="CR21">
            <v>5</v>
          </cell>
          <cell r="CT21">
            <v>5</v>
          </cell>
          <cell r="CU21">
            <v>0</v>
          </cell>
          <cell r="CV21">
            <v>0</v>
          </cell>
          <cell r="CW21">
            <v>7</v>
          </cell>
          <cell r="CX21">
            <v>7</v>
          </cell>
          <cell r="CY21">
            <v>1</v>
          </cell>
          <cell r="CZ21">
            <v>3</v>
          </cell>
          <cell r="DA21">
            <v>5</v>
          </cell>
          <cell r="DB21">
            <v>5</v>
          </cell>
          <cell r="DC21">
            <v>0</v>
          </cell>
          <cell r="DD21">
            <v>0</v>
          </cell>
          <cell r="DE21">
            <v>5</v>
          </cell>
          <cell r="DF21">
            <v>5</v>
          </cell>
          <cell r="DG21">
            <v>3</v>
          </cell>
          <cell r="DH21">
            <v>2</v>
          </cell>
          <cell r="DI21">
            <v>5</v>
          </cell>
          <cell r="DJ21">
            <v>5</v>
          </cell>
          <cell r="DK21">
            <v>5</v>
          </cell>
          <cell r="DN21">
            <v>5</v>
          </cell>
          <cell r="DO21">
            <v>5.3928571428571432</v>
          </cell>
          <cell r="DP21">
            <v>4</v>
          </cell>
          <cell r="DQ21">
            <v>6</v>
          </cell>
          <cell r="DS21">
            <v>6</v>
          </cell>
          <cell r="DT21">
            <v>9</v>
          </cell>
          <cell r="DW21">
            <v>9</v>
          </cell>
          <cell r="DX21">
            <v>6</v>
          </cell>
          <cell r="EA21">
            <v>6</v>
          </cell>
          <cell r="EB21">
            <v>2</v>
          </cell>
          <cell r="EC21">
            <v>3</v>
          </cell>
          <cell r="ED21">
            <v>6</v>
          </cell>
          <cell r="EE21">
            <v>6</v>
          </cell>
          <cell r="EF21">
            <v>8</v>
          </cell>
          <cell r="EI21">
            <v>8</v>
          </cell>
          <cell r="EJ21">
            <v>7</v>
          </cell>
          <cell r="EM21">
            <v>7</v>
          </cell>
          <cell r="EN21">
            <v>3</v>
          </cell>
          <cell r="EO21">
            <v>1</v>
          </cell>
          <cell r="EP21">
            <v>6</v>
          </cell>
          <cell r="EQ21">
            <v>6</v>
          </cell>
          <cell r="ER21">
            <v>5</v>
          </cell>
          <cell r="EU21">
            <v>5</v>
          </cell>
          <cell r="EV21">
            <v>6.6071428571428568</v>
          </cell>
          <cell r="EW21">
            <v>3</v>
          </cell>
          <cell r="EX21">
            <v>6</v>
          </cell>
          <cell r="EZ21">
            <v>6</v>
          </cell>
          <cell r="FA21">
            <v>5</v>
          </cell>
          <cell r="FD21">
            <v>5</v>
          </cell>
          <cell r="FE21">
            <v>4</v>
          </cell>
          <cell r="FF21">
            <v>3</v>
          </cell>
          <cell r="FG21">
            <v>6</v>
          </cell>
          <cell r="FH21">
            <v>6</v>
          </cell>
          <cell r="FI21" t="str">
            <v>V</v>
          </cell>
          <cell r="FJ21">
            <v>5</v>
          </cell>
          <cell r="FL21">
            <v>5</v>
          </cell>
          <cell r="FM21">
            <v>6</v>
          </cell>
          <cell r="FP21">
            <v>6</v>
          </cell>
          <cell r="FQ21">
            <v>4</v>
          </cell>
          <cell r="FR21">
            <v>1</v>
          </cell>
          <cell r="FS21">
            <v>6</v>
          </cell>
          <cell r="FT21">
            <v>6</v>
          </cell>
          <cell r="FU21">
            <v>3</v>
          </cell>
          <cell r="FV21">
            <v>3</v>
          </cell>
          <cell r="FW21">
            <v>6</v>
          </cell>
          <cell r="FX21">
            <v>6</v>
          </cell>
          <cell r="FY21">
            <v>5</v>
          </cell>
          <cell r="FZ21">
            <v>5.7037037037037033</v>
          </cell>
          <cell r="GA21" t="str">
            <v>TB</v>
          </cell>
          <cell r="GB21">
            <v>6</v>
          </cell>
          <cell r="GE21">
            <v>6</v>
          </cell>
          <cell r="GF21">
            <v>5</v>
          </cell>
          <cell r="GI21">
            <v>5</v>
          </cell>
          <cell r="GJ21">
            <v>5</v>
          </cell>
          <cell r="GM21">
            <v>5</v>
          </cell>
          <cell r="GN21">
            <v>4</v>
          </cell>
          <cell r="GO21">
            <v>6</v>
          </cell>
          <cell r="GQ21">
            <v>6</v>
          </cell>
          <cell r="GR21">
            <v>4</v>
          </cell>
          <cell r="GS21">
            <v>4</v>
          </cell>
          <cell r="GT21">
            <v>7</v>
          </cell>
          <cell r="GU21">
            <v>7</v>
          </cell>
          <cell r="GV21">
            <v>2</v>
          </cell>
          <cell r="GW21">
            <v>3</v>
          </cell>
          <cell r="GY21">
            <v>3</v>
          </cell>
          <cell r="GZ21">
            <v>5</v>
          </cell>
          <cell r="HC21">
            <v>5</v>
          </cell>
          <cell r="HD21">
            <v>4</v>
          </cell>
          <cell r="HE21">
            <v>5</v>
          </cell>
          <cell r="HG21">
            <v>5</v>
          </cell>
          <cell r="HH21">
            <v>5.1111111111111107</v>
          </cell>
          <cell r="HI21" t="str">
            <v>TB</v>
          </cell>
          <cell r="HJ21">
            <v>8</v>
          </cell>
          <cell r="HM21">
            <v>8</v>
          </cell>
          <cell r="HN21">
            <v>6</v>
          </cell>
          <cell r="HQ21">
            <v>6</v>
          </cell>
          <cell r="HR21">
            <v>6</v>
          </cell>
          <cell r="HU21">
            <v>6</v>
          </cell>
          <cell r="HV21">
            <v>3</v>
          </cell>
          <cell r="HW21">
            <v>7</v>
          </cell>
          <cell r="HY21">
            <v>7</v>
          </cell>
          <cell r="HZ21">
            <v>6.75</v>
          </cell>
          <cell r="IA21">
            <v>5.7910447761194028</v>
          </cell>
          <cell r="IB21" t="str">
            <v>ĐẠT</v>
          </cell>
          <cell r="IC21" t="str">
            <v>ĐẠT</v>
          </cell>
          <cell r="ID21">
            <v>7</v>
          </cell>
        </row>
        <row r="22">
          <cell r="F22">
            <v>29637</v>
          </cell>
          <cell r="G22" t="str">
            <v>2000DL1</v>
          </cell>
          <cell r="H22" t="str">
            <v>V</v>
          </cell>
          <cell r="I22">
            <v>5</v>
          </cell>
          <cell r="K22">
            <v>5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5</v>
          </cell>
          <cell r="W22">
            <v>5</v>
          </cell>
          <cell r="X22">
            <v>4</v>
          </cell>
          <cell r="Y22">
            <v>7</v>
          </cell>
          <cell r="AA22">
            <v>7</v>
          </cell>
          <cell r="AB22">
            <v>4</v>
          </cell>
          <cell r="AC22">
            <v>6</v>
          </cell>
          <cell r="AE22">
            <v>6</v>
          </cell>
          <cell r="AF22">
            <v>6.2</v>
          </cell>
          <cell r="AG22">
            <v>7</v>
          </cell>
          <cell r="AJ22">
            <v>7</v>
          </cell>
          <cell r="AK22">
            <v>7</v>
          </cell>
          <cell r="AN22">
            <v>7</v>
          </cell>
          <cell r="AO22">
            <v>7</v>
          </cell>
          <cell r="AR22">
            <v>7</v>
          </cell>
          <cell r="AS22">
            <v>7</v>
          </cell>
          <cell r="AV22">
            <v>7</v>
          </cell>
          <cell r="AW22">
            <v>5</v>
          </cell>
          <cell r="AZ22">
            <v>5</v>
          </cell>
          <cell r="BA22">
            <v>6.7142857142857144</v>
          </cell>
          <cell r="BB22">
            <v>8</v>
          </cell>
          <cell r="BE22">
            <v>8</v>
          </cell>
          <cell r="BF22">
            <v>4</v>
          </cell>
          <cell r="BG22">
            <v>6</v>
          </cell>
          <cell r="BI22">
            <v>6</v>
          </cell>
          <cell r="BJ22">
            <v>6</v>
          </cell>
          <cell r="BM22">
            <v>6</v>
          </cell>
          <cell r="BN22">
            <v>4</v>
          </cell>
          <cell r="BO22">
            <v>4</v>
          </cell>
          <cell r="BP22">
            <v>5</v>
          </cell>
          <cell r="BQ22">
            <v>5</v>
          </cell>
          <cell r="BR22">
            <v>6</v>
          </cell>
          <cell r="BU22">
            <v>6</v>
          </cell>
          <cell r="BV22">
            <v>5</v>
          </cell>
          <cell r="BY22">
            <v>5</v>
          </cell>
          <cell r="BZ22">
            <v>6</v>
          </cell>
          <cell r="CC22">
            <v>6</v>
          </cell>
          <cell r="CD22">
            <v>8</v>
          </cell>
          <cell r="CG22">
            <v>8</v>
          </cell>
          <cell r="CH22">
            <v>5</v>
          </cell>
          <cell r="CK22">
            <v>5</v>
          </cell>
          <cell r="CL22">
            <v>6.1212121212121211</v>
          </cell>
          <cell r="CM22">
            <v>3</v>
          </cell>
          <cell r="CN22">
            <v>6</v>
          </cell>
          <cell r="CP22">
            <v>6</v>
          </cell>
          <cell r="CQ22">
            <v>8</v>
          </cell>
          <cell r="CT22">
            <v>8</v>
          </cell>
          <cell r="CU22">
            <v>6</v>
          </cell>
          <cell r="CX22">
            <v>6</v>
          </cell>
          <cell r="CY22">
            <v>2</v>
          </cell>
          <cell r="CZ22">
            <v>5</v>
          </cell>
          <cell r="DB22">
            <v>5</v>
          </cell>
          <cell r="DC22">
            <v>5</v>
          </cell>
          <cell r="DF22">
            <v>5</v>
          </cell>
          <cell r="DG22">
            <v>5</v>
          </cell>
          <cell r="DJ22">
            <v>5</v>
          </cell>
          <cell r="DK22">
            <v>8</v>
          </cell>
          <cell r="DN22">
            <v>8</v>
          </cell>
          <cell r="DO22">
            <v>6</v>
          </cell>
          <cell r="DP22">
            <v>6</v>
          </cell>
          <cell r="DS22">
            <v>6</v>
          </cell>
          <cell r="DT22">
            <v>5</v>
          </cell>
          <cell r="DW22">
            <v>5</v>
          </cell>
          <cell r="DX22">
            <v>7</v>
          </cell>
          <cell r="EA22">
            <v>7</v>
          </cell>
          <cell r="EB22">
            <v>2</v>
          </cell>
          <cell r="EC22">
            <v>5</v>
          </cell>
          <cell r="EE22">
            <v>5</v>
          </cell>
          <cell r="EF22">
            <v>9</v>
          </cell>
          <cell r="EI22">
            <v>9</v>
          </cell>
          <cell r="EJ22">
            <v>7</v>
          </cell>
          <cell r="EM22">
            <v>7</v>
          </cell>
          <cell r="EN22">
            <v>6</v>
          </cell>
          <cell r="EQ22">
            <v>6</v>
          </cell>
          <cell r="ER22">
            <v>5</v>
          </cell>
          <cell r="EU22">
            <v>5</v>
          </cell>
          <cell r="EV22">
            <v>6.2857142857142856</v>
          </cell>
          <cell r="EW22">
            <v>0</v>
          </cell>
          <cell r="EX22">
            <v>4</v>
          </cell>
          <cell r="EY22">
            <v>5</v>
          </cell>
          <cell r="EZ22">
            <v>5</v>
          </cell>
          <cell r="FA22" t="str">
            <v>CT</v>
          </cell>
          <cell r="FC22">
            <v>5.75</v>
          </cell>
          <cell r="FD22">
            <v>5.75</v>
          </cell>
          <cell r="FE22">
            <v>3</v>
          </cell>
          <cell r="FF22">
            <v>4</v>
          </cell>
          <cell r="FG22">
            <v>7</v>
          </cell>
          <cell r="FH22">
            <v>7</v>
          </cell>
          <cell r="FI22">
            <v>5</v>
          </cell>
          <cell r="FL22">
            <v>5</v>
          </cell>
          <cell r="FM22">
            <v>8</v>
          </cell>
          <cell r="FP22">
            <v>8</v>
          </cell>
          <cell r="FQ22">
            <v>6</v>
          </cell>
          <cell r="FT22">
            <v>6</v>
          </cell>
          <cell r="FU22">
            <v>6</v>
          </cell>
          <cell r="FX22">
            <v>6</v>
          </cell>
          <cell r="FY22">
            <v>7</v>
          </cell>
          <cell r="FZ22">
            <v>6.3055555555555554</v>
          </cell>
          <cell r="GA22" t="str">
            <v>TBK</v>
          </cell>
          <cell r="GB22">
            <v>7</v>
          </cell>
          <cell r="GE22">
            <v>7</v>
          </cell>
          <cell r="GF22">
            <v>5</v>
          </cell>
          <cell r="GI22">
            <v>5</v>
          </cell>
          <cell r="GJ22">
            <v>3</v>
          </cell>
          <cell r="GK22">
            <v>9</v>
          </cell>
          <cell r="GM22">
            <v>9</v>
          </cell>
          <cell r="GN22">
            <v>5</v>
          </cell>
          <cell r="GQ22">
            <v>5</v>
          </cell>
          <cell r="GR22">
            <v>7</v>
          </cell>
          <cell r="GU22">
            <v>7</v>
          </cell>
          <cell r="GV22">
            <v>3</v>
          </cell>
          <cell r="GW22">
            <v>5</v>
          </cell>
          <cell r="GY22">
            <v>5</v>
          </cell>
          <cell r="GZ22">
            <v>6</v>
          </cell>
          <cell r="HC22">
            <v>6</v>
          </cell>
          <cell r="HD22">
            <v>5</v>
          </cell>
          <cell r="HG22">
            <v>5</v>
          </cell>
          <cell r="HH22">
            <v>5.9259259259259256</v>
          </cell>
          <cell r="HI22" t="str">
            <v>TB</v>
          </cell>
          <cell r="HJ22">
            <v>5</v>
          </cell>
          <cell r="HM22">
            <v>5</v>
          </cell>
          <cell r="HN22">
            <v>6</v>
          </cell>
          <cell r="HQ22">
            <v>6</v>
          </cell>
          <cell r="HR22">
            <v>9</v>
          </cell>
          <cell r="HU22">
            <v>9</v>
          </cell>
          <cell r="HV22">
            <v>1</v>
          </cell>
          <cell r="HW22">
            <v>5</v>
          </cell>
          <cell r="HY22">
            <v>5</v>
          </cell>
          <cell r="HZ22">
            <v>6.25</v>
          </cell>
          <cell r="IA22">
            <v>6.205223880597015</v>
          </cell>
          <cell r="IB22" t="str">
            <v>ĐẠT</v>
          </cell>
          <cell r="IC22" t="str">
            <v>ĐẠT</v>
          </cell>
          <cell r="ID22">
            <v>6.5</v>
          </cell>
        </row>
        <row r="23">
          <cell r="F23">
            <v>29530</v>
          </cell>
          <cell r="G23" t="str">
            <v>2000DL2</v>
          </cell>
          <cell r="H23">
            <v>1</v>
          </cell>
          <cell r="I23">
            <v>5</v>
          </cell>
          <cell r="K23">
            <v>5</v>
          </cell>
          <cell r="L23">
            <v>8</v>
          </cell>
          <cell r="O23">
            <v>8</v>
          </cell>
          <cell r="P23">
            <v>7</v>
          </cell>
          <cell r="S23">
            <v>7</v>
          </cell>
          <cell r="T23">
            <v>6</v>
          </cell>
          <cell r="W23">
            <v>6</v>
          </cell>
          <cell r="X23">
            <v>5</v>
          </cell>
          <cell r="AA23">
            <v>5</v>
          </cell>
          <cell r="AB23">
            <v>1</v>
          </cell>
          <cell r="AC23">
            <v>6</v>
          </cell>
          <cell r="AE23">
            <v>6</v>
          </cell>
          <cell r="AF23">
            <v>6.04</v>
          </cell>
          <cell r="AG23">
            <v>7</v>
          </cell>
          <cell r="AJ23">
            <v>7</v>
          </cell>
          <cell r="AK23">
            <v>5</v>
          </cell>
          <cell r="AN23">
            <v>5</v>
          </cell>
          <cell r="AO23">
            <v>7</v>
          </cell>
          <cell r="AR23">
            <v>7</v>
          </cell>
          <cell r="AS23">
            <v>6</v>
          </cell>
          <cell r="AV23">
            <v>6</v>
          </cell>
          <cell r="AW23">
            <v>3</v>
          </cell>
          <cell r="AX23">
            <v>2</v>
          </cell>
          <cell r="AY23">
            <v>5</v>
          </cell>
          <cell r="AZ23">
            <v>5</v>
          </cell>
          <cell r="BA23">
            <v>5.9523809523809526</v>
          </cell>
          <cell r="BB23">
            <v>8</v>
          </cell>
          <cell r="BE23">
            <v>8</v>
          </cell>
          <cell r="BF23">
            <v>4</v>
          </cell>
          <cell r="BG23">
            <v>5</v>
          </cell>
          <cell r="BI23">
            <v>5</v>
          </cell>
          <cell r="BJ23">
            <v>2</v>
          </cell>
          <cell r="BK23">
            <v>6</v>
          </cell>
          <cell r="BM23">
            <v>6</v>
          </cell>
          <cell r="BN23">
            <v>4</v>
          </cell>
          <cell r="BO23">
            <v>3</v>
          </cell>
          <cell r="BP23">
            <v>7</v>
          </cell>
          <cell r="BQ23">
            <v>7</v>
          </cell>
          <cell r="BR23">
            <v>3</v>
          </cell>
          <cell r="BS23">
            <v>5</v>
          </cell>
          <cell r="BU23">
            <v>5</v>
          </cell>
          <cell r="BV23">
            <v>4</v>
          </cell>
          <cell r="BW23">
            <v>5</v>
          </cell>
          <cell r="BY23">
            <v>5</v>
          </cell>
          <cell r="BZ23">
            <v>5</v>
          </cell>
          <cell r="CC23">
            <v>5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5.7878787878787881</v>
          </cell>
          <cell r="CM23">
            <v>3</v>
          </cell>
          <cell r="CN23">
            <v>3</v>
          </cell>
          <cell r="CO23">
            <v>6</v>
          </cell>
          <cell r="CP23">
            <v>6</v>
          </cell>
          <cell r="CQ23">
            <v>3</v>
          </cell>
          <cell r="CR23">
            <v>7</v>
          </cell>
          <cell r="CT23">
            <v>7</v>
          </cell>
          <cell r="CU23">
            <v>5</v>
          </cell>
          <cell r="CX23">
            <v>5</v>
          </cell>
          <cell r="CY23">
            <v>3</v>
          </cell>
          <cell r="CZ23">
            <v>3</v>
          </cell>
          <cell r="DA23">
            <v>5</v>
          </cell>
          <cell r="DB23">
            <v>5</v>
          </cell>
          <cell r="DC23">
            <v>1</v>
          </cell>
          <cell r="DD23">
            <v>3</v>
          </cell>
          <cell r="DE23">
            <v>6</v>
          </cell>
          <cell r="DF23">
            <v>6</v>
          </cell>
          <cell r="DG23">
            <v>3</v>
          </cell>
          <cell r="DH23">
            <v>5</v>
          </cell>
          <cell r="DJ23">
            <v>5</v>
          </cell>
          <cell r="DK23">
            <v>8</v>
          </cell>
          <cell r="DN23">
            <v>8</v>
          </cell>
          <cell r="DO23">
            <v>5.8928571428571432</v>
          </cell>
          <cell r="DP23">
            <v>7</v>
          </cell>
          <cell r="DS23">
            <v>7</v>
          </cell>
          <cell r="DT23">
            <v>7</v>
          </cell>
          <cell r="DW23">
            <v>7</v>
          </cell>
          <cell r="DX23">
            <v>6</v>
          </cell>
          <cell r="EA23">
            <v>6</v>
          </cell>
          <cell r="EB23">
            <v>2</v>
          </cell>
          <cell r="EC23">
            <v>4</v>
          </cell>
          <cell r="ED23">
            <v>7</v>
          </cell>
          <cell r="EE23">
            <v>7</v>
          </cell>
          <cell r="EF23">
            <v>7</v>
          </cell>
          <cell r="EI23">
            <v>7</v>
          </cell>
          <cell r="EJ23">
            <v>5</v>
          </cell>
          <cell r="EM23">
            <v>5</v>
          </cell>
          <cell r="EN23">
            <v>4</v>
          </cell>
          <cell r="EO23">
            <v>5</v>
          </cell>
          <cell r="EQ23">
            <v>5</v>
          </cell>
          <cell r="ER23">
            <v>6</v>
          </cell>
          <cell r="EU23">
            <v>6</v>
          </cell>
          <cell r="EV23">
            <v>6.2142857142857144</v>
          </cell>
          <cell r="EW23">
            <v>2</v>
          </cell>
          <cell r="EX23">
            <v>4</v>
          </cell>
          <cell r="EY23">
            <v>6</v>
          </cell>
          <cell r="EZ23">
            <v>6</v>
          </cell>
          <cell r="FA23">
            <v>2</v>
          </cell>
          <cell r="FB23">
            <v>7</v>
          </cell>
          <cell r="FD23">
            <v>7</v>
          </cell>
          <cell r="FE23">
            <v>3</v>
          </cell>
          <cell r="FF23">
            <v>2</v>
          </cell>
          <cell r="FG23">
            <v>6</v>
          </cell>
          <cell r="FH23">
            <v>6</v>
          </cell>
          <cell r="FI23">
            <v>6</v>
          </cell>
          <cell r="FL23">
            <v>6</v>
          </cell>
          <cell r="FM23">
            <v>8</v>
          </cell>
          <cell r="FP23">
            <v>8</v>
          </cell>
          <cell r="FQ23">
            <v>6</v>
          </cell>
          <cell r="FT23">
            <v>6</v>
          </cell>
          <cell r="FU23">
            <v>5</v>
          </cell>
          <cell r="FX23">
            <v>5</v>
          </cell>
          <cell r="FY23">
            <v>7</v>
          </cell>
          <cell r="FZ23">
            <v>6.4814814814814818</v>
          </cell>
          <cell r="GA23" t="str">
            <v>TBK</v>
          </cell>
          <cell r="GB23">
            <v>7</v>
          </cell>
          <cell r="GE23">
            <v>7</v>
          </cell>
          <cell r="GF23">
            <v>6</v>
          </cell>
          <cell r="GI23">
            <v>6</v>
          </cell>
          <cell r="GJ23">
            <v>3</v>
          </cell>
          <cell r="GK23">
            <v>9</v>
          </cell>
          <cell r="GM23">
            <v>9</v>
          </cell>
          <cell r="GN23">
            <v>7</v>
          </cell>
          <cell r="GQ23">
            <v>7</v>
          </cell>
          <cell r="GR23">
            <v>4</v>
          </cell>
          <cell r="GS23">
            <v>6</v>
          </cell>
          <cell r="GU23">
            <v>6</v>
          </cell>
          <cell r="GV23">
            <v>5</v>
          </cell>
          <cell r="GY23">
            <v>5</v>
          </cell>
          <cell r="GZ23">
            <v>4</v>
          </cell>
          <cell r="HA23">
            <v>2</v>
          </cell>
          <cell r="HB23">
            <v>7</v>
          </cell>
          <cell r="HC23">
            <v>7</v>
          </cell>
          <cell r="HD23">
            <v>5</v>
          </cell>
          <cell r="HG23">
            <v>5</v>
          </cell>
          <cell r="HH23">
            <v>6.4074074074074074</v>
          </cell>
          <cell r="HI23" t="str">
            <v>TBK</v>
          </cell>
          <cell r="HJ23">
            <v>6</v>
          </cell>
          <cell r="HM23">
            <v>6</v>
          </cell>
          <cell r="HN23">
            <v>6</v>
          </cell>
          <cell r="HQ23">
            <v>6</v>
          </cell>
          <cell r="HR23">
            <v>9</v>
          </cell>
          <cell r="HU23">
            <v>9</v>
          </cell>
          <cell r="HV23">
            <v>1</v>
          </cell>
          <cell r="HW23">
            <v>5</v>
          </cell>
          <cell r="HY23">
            <v>5</v>
          </cell>
          <cell r="HZ23">
            <v>6.5</v>
          </cell>
          <cell r="IA23">
            <v>6.1293532338308454</v>
          </cell>
          <cell r="IB23" t="str">
            <v>ĐẠT</v>
          </cell>
          <cell r="IC23" t="str">
            <v>ĐẠT</v>
          </cell>
          <cell r="ID23">
            <v>6.5</v>
          </cell>
        </row>
        <row r="24">
          <cell r="F24">
            <v>30038</v>
          </cell>
          <cell r="G24" t="str">
            <v>2000DL2</v>
          </cell>
          <cell r="H24">
            <v>3</v>
          </cell>
          <cell r="I24">
            <v>7</v>
          </cell>
          <cell r="K24">
            <v>7</v>
          </cell>
          <cell r="L24">
            <v>7</v>
          </cell>
          <cell r="O24">
            <v>7</v>
          </cell>
          <cell r="P24">
            <v>7</v>
          </cell>
          <cell r="S24">
            <v>7</v>
          </cell>
          <cell r="T24">
            <v>5</v>
          </cell>
          <cell r="W24">
            <v>5</v>
          </cell>
          <cell r="X24">
            <v>8</v>
          </cell>
          <cell r="AA24">
            <v>8</v>
          </cell>
          <cell r="AB24">
            <v>3</v>
          </cell>
          <cell r="AC24">
            <v>5</v>
          </cell>
          <cell r="AE24">
            <v>5</v>
          </cell>
          <cell r="AF24">
            <v>6.52</v>
          </cell>
          <cell r="AG24">
            <v>6</v>
          </cell>
          <cell r="AJ24">
            <v>6</v>
          </cell>
          <cell r="AK24">
            <v>5</v>
          </cell>
          <cell r="AN24">
            <v>5</v>
          </cell>
          <cell r="AO24">
            <v>6</v>
          </cell>
          <cell r="AR24">
            <v>6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5.3809523809523814</v>
          </cell>
          <cell r="BB24">
            <v>6</v>
          </cell>
          <cell r="BE24">
            <v>6</v>
          </cell>
          <cell r="BF24">
            <v>3</v>
          </cell>
          <cell r="BG24">
            <v>6</v>
          </cell>
          <cell r="BI24">
            <v>6</v>
          </cell>
          <cell r="BJ24">
            <v>3</v>
          </cell>
          <cell r="BK24">
            <v>3</v>
          </cell>
          <cell r="BL24">
            <v>5</v>
          </cell>
          <cell r="BM24">
            <v>5</v>
          </cell>
          <cell r="BN24">
            <v>6</v>
          </cell>
          <cell r="BQ24">
            <v>6</v>
          </cell>
          <cell r="BR24">
            <v>3</v>
          </cell>
          <cell r="BS24">
            <v>6</v>
          </cell>
          <cell r="BU24">
            <v>6</v>
          </cell>
          <cell r="BV24">
            <v>4</v>
          </cell>
          <cell r="BW24">
            <v>4</v>
          </cell>
          <cell r="BX24">
            <v>5</v>
          </cell>
          <cell r="BY24">
            <v>5</v>
          </cell>
          <cell r="BZ24">
            <v>8</v>
          </cell>
          <cell r="CC24">
            <v>8</v>
          </cell>
          <cell r="CD24">
            <v>6</v>
          </cell>
          <cell r="CG24">
            <v>6</v>
          </cell>
          <cell r="CH24">
            <v>3</v>
          </cell>
          <cell r="CI24">
            <v>5</v>
          </cell>
          <cell r="CK24">
            <v>5</v>
          </cell>
          <cell r="CL24">
            <v>6.0606060606060606</v>
          </cell>
          <cell r="CM24" t="str">
            <v>V</v>
          </cell>
          <cell r="CN24">
            <v>4</v>
          </cell>
          <cell r="CO24">
            <v>5</v>
          </cell>
          <cell r="CP24">
            <v>5</v>
          </cell>
          <cell r="CQ24" t="str">
            <v>ÂC</v>
          </cell>
          <cell r="CR24">
            <v>5</v>
          </cell>
          <cell r="CT24">
            <v>5</v>
          </cell>
          <cell r="CU24">
            <v>6</v>
          </cell>
          <cell r="CX24">
            <v>6</v>
          </cell>
          <cell r="CY24">
            <v>3</v>
          </cell>
          <cell r="CZ24">
            <v>5</v>
          </cell>
          <cell r="DB24">
            <v>5</v>
          </cell>
          <cell r="DC24">
            <v>4</v>
          </cell>
          <cell r="DD24">
            <v>5</v>
          </cell>
          <cell r="DF24">
            <v>5</v>
          </cell>
          <cell r="DG24">
            <v>4</v>
          </cell>
          <cell r="DH24">
            <v>6</v>
          </cell>
          <cell r="DJ24">
            <v>6</v>
          </cell>
          <cell r="DK24">
            <v>8</v>
          </cell>
          <cell r="DN24">
            <v>8</v>
          </cell>
          <cell r="DO24">
            <v>5.7857142857142856</v>
          </cell>
          <cell r="DP24">
            <v>7</v>
          </cell>
          <cell r="DS24">
            <v>7</v>
          </cell>
          <cell r="DT24">
            <v>7</v>
          </cell>
          <cell r="DW24">
            <v>7</v>
          </cell>
          <cell r="DX24">
            <v>6</v>
          </cell>
          <cell r="EA24">
            <v>6</v>
          </cell>
          <cell r="EB24">
            <v>2</v>
          </cell>
          <cell r="EC24">
            <v>3</v>
          </cell>
          <cell r="ED24">
            <v>6</v>
          </cell>
          <cell r="EE24">
            <v>6</v>
          </cell>
          <cell r="EF24">
            <v>7</v>
          </cell>
          <cell r="EI24">
            <v>7</v>
          </cell>
          <cell r="EJ24">
            <v>7</v>
          </cell>
          <cell r="EM24">
            <v>7</v>
          </cell>
          <cell r="EN24">
            <v>5</v>
          </cell>
          <cell r="EQ24">
            <v>5</v>
          </cell>
          <cell r="ER24">
            <v>5</v>
          </cell>
          <cell r="EU24">
            <v>5</v>
          </cell>
          <cell r="EV24">
            <v>6.1785714285714288</v>
          </cell>
          <cell r="EW24" t="str">
            <v>CT</v>
          </cell>
          <cell r="EY24">
            <v>5</v>
          </cell>
          <cell r="EZ24">
            <v>5</v>
          </cell>
          <cell r="FA24" t="str">
            <v>CT</v>
          </cell>
          <cell r="FC24">
            <v>5</v>
          </cell>
          <cell r="FD24">
            <v>5</v>
          </cell>
          <cell r="FE24">
            <v>4</v>
          </cell>
          <cell r="FF24">
            <v>4</v>
          </cell>
          <cell r="FG24">
            <v>5</v>
          </cell>
          <cell r="FH24">
            <v>5</v>
          </cell>
          <cell r="FI24">
            <v>4</v>
          </cell>
          <cell r="FJ24">
            <v>2</v>
          </cell>
          <cell r="FK24">
            <v>5</v>
          </cell>
          <cell r="FL24">
            <v>5</v>
          </cell>
          <cell r="FM24">
            <v>7</v>
          </cell>
          <cell r="FP24">
            <v>7</v>
          </cell>
          <cell r="FQ24">
            <v>7</v>
          </cell>
          <cell r="FT24">
            <v>7</v>
          </cell>
          <cell r="FU24">
            <v>6</v>
          </cell>
          <cell r="FX24">
            <v>6</v>
          </cell>
          <cell r="FY24">
            <v>7</v>
          </cell>
          <cell r="FZ24">
            <v>6.0740740740740744</v>
          </cell>
          <cell r="GA24" t="str">
            <v>TBK</v>
          </cell>
          <cell r="GB24">
            <v>7</v>
          </cell>
          <cell r="GE24">
            <v>7</v>
          </cell>
          <cell r="GF24">
            <v>4</v>
          </cell>
          <cell r="GG24">
            <v>6</v>
          </cell>
          <cell r="GI24">
            <v>6</v>
          </cell>
          <cell r="GJ24">
            <v>5</v>
          </cell>
          <cell r="GM24">
            <v>5</v>
          </cell>
          <cell r="GN24">
            <v>4</v>
          </cell>
          <cell r="GO24">
            <v>7</v>
          </cell>
          <cell r="GQ24">
            <v>7</v>
          </cell>
          <cell r="GR24">
            <v>6</v>
          </cell>
          <cell r="GU24">
            <v>6</v>
          </cell>
          <cell r="GV24">
            <v>5</v>
          </cell>
          <cell r="GY24">
            <v>5</v>
          </cell>
          <cell r="GZ24">
            <v>6</v>
          </cell>
          <cell r="HC24">
            <v>6</v>
          </cell>
          <cell r="HD24">
            <v>5</v>
          </cell>
          <cell r="HG24">
            <v>5</v>
          </cell>
          <cell r="HH24">
            <v>5.8518518518518521</v>
          </cell>
          <cell r="HI24" t="str">
            <v>TB</v>
          </cell>
          <cell r="HJ24">
            <v>6</v>
          </cell>
          <cell r="HM24">
            <v>6</v>
          </cell>
          <cell r="HN24">
            <v>5</v>
          </cell>
          <cell r="HQ24">
            <v>5</v>
          </cell>
          <cell r="HR24">
            <v>7</v>
          </cell>
          <cell r="HU24">
            <v>7</v>
          </cell>
          <cell r="HV24">
            <v>2</v>
          </cell>
          <cell r="HW24">
            <v>5</v>
          </cell>
          <cell r="HY24">
            <v>5</v>
          </cell>
          <cell r="HZ24">
            <v>5.75</v>
          </cell>
          <cell r="IA24">
            <v>5.9800995024875618</v>
          </cell>
          <cell r="IB24" t="str">
            <v>ĐẠT</v>
          </cell>
          <cell r="IC24" t="str">
            <v>ĐẠT</v>
          </cell>
          <cell r="ID24">
            <v>7</v>
          </cell>
        </row>
        <row r="25">
          <cell r="F25">
            <v>29900</v>
          </cell>
          <cell r="G25" t="str">
            <v>2000DL1</v>
          </cell>
          <cell r="H25">
            <v>1</v>
          </cell>
          <cell r="I25">
            <v>5</v>
          </cell>
          <cell r="K25">
            <v>5</v>
          </cell>
          <cell r="L25">
            <v>7</v>
          </cell>
          <cell r="O25">
            <v>7</v>
          </cell>
          <cell r="P25">
            <v>5</v>
          </cell>
          <cell r="S25">
            <v>5</v>
          </cell>
          <cell r="T25">
            <v>4</v>
          </cell>
          <cell r="U25">
            <v>6</v>
          </cell>
          <cell r="W25">
            <v>6</v>
          </cell>
          <cell r="X25">
            <v>3</v>
          </cell>
          <cell r="Y25">
            <v>5</v>
          </cell>
          <cell r="AA25">
            <v>5</v>
          </cell>
          <cell r="AB25">
            <v>4</v>
          </cell>
          <cell r="AC25">
            <v>6</v>
          </cell>
          <cell r="AE25">
            <v>6</v>
          </cell>
          <cell r="AF25">
            <v>5.6</v>
          </cell>
          <cell r="AG25">
            <v>6</v>
          </cell>
          <cell r="AJ25">
            <v>6</v>
          </cell>
          <cell r="AK25">
            <v>7</v>
          </cell>
          <cell r="AN25">
            <v>7</v>
          </cell>
          <cell r="AO25">
            <v>7</v>
          </cell>
          <cell r="AR25">
            <v>7</v>
          </cell>
          <cell r="AS25">
            <v>7</v>
          </cell>
          <cell r="AV25">
            <v>7</v>
          </cell>
          <cell r="AW25">
            <v>3</v>
          </cell>
          <cell r="AX25">
            <v>3</v>
          </cell>
          <cell r="AY25">
            <v>7</v>
          </cell>
          <cell r="AZ25">
            <v>7</v>
          </cell>
          <cell r="BA25">
            <v>6.8095238095238093</v>
          </cell>
          <cell r="BB25">
            <v>6</v>
          </cell>
          <cell r="BE25">
            <v>6</v>
          </cell>
          <cell r="BF25">
            <v>6</v>
          </cell>
          <cell r="BI25">
            <v>6</v>
          </cell>
          <cell r="BJ25">
            <v>3</v>
          </cell>
          <cell r="BK25">
            <v>5</v>
          </cell>
          <cell r="BM25">
            <v>5</v>
          </cell>
          <cell r="BN25">
            <v>5</v>
          </cell>
          <cell r="BQ25">
            <v>5</v>
          </cell>
          <cell r="BR25">
            <v>6</v>
          </cell>
          <cell r="BU25">
            <v>6</v>
          </cell>
          <cell r="BV25">
            <v>5</v>
          </cell>
          <cell r="BY25">
            <v>5</v>
          </cell>
          <cell r="BZ25">
            <v>4</v>
          </cell>
          <cell r="CA25">
            <v>5</v>
          </cell>
          <cell r="CC25">
            <v>5</v>
          </cell>
          <cell r="CD25">
            <v>4</v>
          </cell>
          <cell r="CE25">
            <v>6</v>
          </cell>
          <cell r="CG25">
            <v>6</v>
          </cell>
          <cell r="CH25">
            <v>3</v>
          </cell>
          <cell r="CI25">
            <v>6</v>
          </cell>
          <cell r="CK25">
            <v>6</v>
          </cell>
          <cell r="CL25">
            <v>5.5454545454545459</v>
          </cell>
          <cell r="CM25">
            <v>4</v>
          </cell>
          <cell r="CN25">
            <v>3</v>
          </cell>
          <cell r="CO25">
            <v>5</v>
          </cell>
          <cell r="CP25">
            <v>5</v>
          </cell>
          <cell r="CQ25" t="str">
            <v>ÂC</v>
          </cell>
          <cell r="CR25">
            <v>5</v>
          </cell>
          <cell r="CT25">
            <v>5</v>
          </cell>
          <cell r="CU25">
            <v>5</v>
          </cell>
          <cell r="CX25">
            <v>5</v>
          </cell>
          <cell r="CY25">
            <v>2</v>
          </cell>
          <cell r="CZ25">
            <v>5</v>
          </cell>
          <cell r="DB25">
            <v>5</v>
          </cell>
          <cell r="DC25">
            <v>3</v>
          </cell>
          <cell r="DD25">
            <v>5</v>
          </cell>
          <cell r="DF25">
            <v>5</v>
          </cell>
          <cell r="DG25">
            <v>5</v>
          </cell>
          <cell r="DJ25">
            <v>5</v>
          </cell>
          <cell r="DK25">
            <v>4</v>
          </cell>
          <cell r="DL25">
            <v>3</v>
          </cell>
          <cell r="DM25">
            <v>5</v>
          </cell>
          <cell r="DN25">
            <v>5</v>
          </cell>
          <cell r="DO25">
            <v>5</v>
          </cell>
          <cell r="DP25">
            <v>4</v>
          </cell>
          <cell r="DQ25">
            <v>6</v>
          </cell>
          <cell r="DS25">
            <v>6</v>
          </cell>
          <cell r="DT25">
            <v>7</v>
          </cell>
          <cell r="DW25">
            <v>7</v>
          </cell>
          <cell r="DX25">
            <v>4</v>
          </cell>
          <cell r="DY25">
            <v>5</v>
          </cell>
          <cell r="EA25">
            <v>5</v>
          </cell>
          <cell r="EB25">
            <v>2</v>
          </cell>
          <cell r="EC25">
            <v>3</v>
          </cell>
          <cell r="ED25">
            <v>5</v>
          </cell>
          <cell r="EE25">
            <v>5</v>
          </cell>
          <cell r="EF25">
            <v>5</v>
          </cell>
          <cell r="EI25">
            <v>5</v>
          </cell>
          <cell r="EJ25">
            <v>4</v>
          </cell>
          <cell r="EK25" t="str">
            <v>ÂC</v>
          </cell>
          <cell r="EM25">
            <v>4</v>
          </cell>
          <cell r="EN25">
            <v>7</v>
          </cell>
          <cell r="EQ25">
            <v>7</v>
          </cell>
          <cell r="ER25">
            <v>3</v>
          </cell>
          <cell r="ES25">
            <v>3</v>
          </cell>
          <cell r="ET25">
            <v>5</v>
          </cell>
          <cell r="EU25">
            <v>5</v>
          </cell>
          <cell r="EV25">
            <v>5.5714285714285712</v>
          </cell>
          <cell r="EW25">
            <v>0</v>
          </cell>
          <cell r="EX25">
            <v>3</v>
          </cell>
          <cell r="EY25">
            <v>6</v>
          </cell>
          <cell r="EZ25">
            <v>6</v>
          </cell>
          <cell r="FA25">
            <v>1</v>
          </cell>
          <cell r="FB25">
            <v>4</v>
          </cell>
          <cell r="FC25">
            <v>6</v>
          </cell>
          <cell r="FD25">
            <v>6</v>
          </cell>
          <cell r="FE25">
            <v>4</v>
          </cell>
          <cell r="FF25">
            <v>4</v>
          </cell>
          <cell r="FG25">
            <v>5</v>
          </cell>
          <cell r="FH25">
            <v>5</v>
          </cell>
          <cell r="FI25">
            <v>5</v>
          </cell>
          <cell r="FL25">
            <v>5</v>
          </cell>
          <cell r="FM25">
            <v>3</v>
          </cell>
          <cell r="FN25">
            <v>5</v>
          </cell>
          <cell r="FP25">
            <v>5</v>
          </cell>
          <cell r="FQ25">
            <v>7</v>
          </cell>
          <cell r="FT25">
            <v>7</v>
          </cell>
          <cell r="FU25">
            <v>3</v>
          </cell>
          <cell r="FV25">
            <v>6</v>
          </cell>
          <cell r="FX25">
            <v>6</v>
          </cell>
          <cell r="FY25">
            <v>7</v>
          </cell>
          <cell r="FZ25">
            <v>5.9629629629629628</v>
          </cell>
          <cell r="GA25" t="str">
            <v>TB</v>
          </cell>
          <cell r="GB25">
            <v>5</v>
          </cell>
          <cell r="GE25">
            <v>5</v>
          </cell>
          <cell r="GF25">
            <v>5</v>
          </cell>
          <cell r="GI25">
            <v>5</v>
          </cell>
          <cell r="GJ25">
            <v>2</v>
          </cell>
          <cell r="GK25">
            <v>8</v>
          </cell>
          <cell r="GM25">
            <v>8</v>
          </cell>
          <cell r="GN25">
            <v>4</v>
          </cell>
          <cell r="GO25">
            <v>5</v>
          </cell>
          <cell r="GQ25">
            <v>5</v>
          </cell>
          <cell r="GR25">
            <v>4</v>
          </cell>
          <cell r="GS25">
            <v>3</v>
          </cell>
          <cell r="GT25">
            <v>7</v>
          </cell>
          <cell r="GU25">
            <v>7</v>
          </cell>
          <cell r="GV25">
            <v>6</v>
          </cell>
          <cell r="GY25">
            <v>6</v>
          </cell>
          <cell r="GZ25">
            <v>3</v>
          </cell>
          <cell r="HA25">
            <v>1</v>
          </cell>
          <cell r="HB25">
            <v>5</v>
          </cell>
          <cell r="HC25">
            <v>5</v>
          </cell>
          <cell r="HD25">
            <v>3</v>
          </cell>
          <cell r="HE25">
            <v>5</v>
          </cell>
          <cell r="HG25">
            <v>5</v>
          </cell>
          <cell r="HH25">
            <v>5.7407407407407405</v>
          </cell>
          <cell r="HI25" t="str">
            <v>TB</v>
          </cell>
          <cell r="HJ25">
            <v>5</v>
          </cell>
          <cell r="HM25">
            <v>5</v>
          </cell>
          <cell r="HN25">
            <v>5</v>
          </cell>
          <cell r="HQ25">
            <v>5</v>
          </cell>
          <cell r="HR25">
            <v>7</v>
          </cell>
          <cell r="HU25">
            <v>7</v>
          </cell>
          <cell r="HV25">
            <v>1</v>
          </cell>
          <cell r="HW25">
            <v>6</v>
          </cell>
          <cell r="HY25">
            <v>6</v>
          </cell>
          <cell r="HZ25">
            <v>5.75</v>
          </cell>
          <cell r="IA25">
            <v>5.7064676616915424</v>
          </cell>
          <cell r="IB25" t="str">
            <v>ĐẠT</v>
          </cell>
          <cell r="IC25" t="str">
            <v>ĐẠT</v>
          </cell>
          <cell r="ID25">
            <v>7</v>
          </cell>
        </row>
        <row r="26">
          <cell r="F26">
            <v>28594</v>
          </cell>
          <cell r="G26" t="str">
            <v>2000DL2</v>
          </cell>
          <cell r="H26">
            <v>3</v>
          </cell>
          <cell r="I26">
            <v>5</v>
          </cell>
          <cell r="K26">
            <v>5</v>
          </cell>
          <cell r="L26">
            <v>3</v>
          </cell>
          <cell r="M26">
            <v>5</v>
          </cell>
          <cell r="O26">
            <v>5</v>
          </cell>
          <cell r="P26">
            <v>6</v>
          </cell>
          <cell r="S26">
            <v>6</v>
          </cell>
          <cell r="T26">
            <v>4</v>
          </cell>
          <cell r="U26">
            <v>7</v>
          </cell>
          <cell r="W26">
            <v>7</v>
          </cell>
          <cell r="X26">
            <v>6</v>
          </cell>
          <cell r="AA26">
            <v>6</v>
          </cell>
          <cell r="AB26">
            <v>6</v>
          </cell>
          <cell r="AE26">
            <v>6</v>
          </cell>
          <cell r="AF26">
            <v>5.96</v>
          </cell>
          <cell r="AG26">
            <v>6</v>
          </cell>
          <cell r="AJ26">
            <v>6</v>
          </cell>
          <cell r="AK26">
            <v>3</v>
          </cell>
          <cell r="AL26">
            <v>5</v>
          </cell>
          <cell r="AN26">
            <v>5</v>
          </cell>
          <cell r="AO26">
            <v>6</v>
          </cell>
          <cell r="AR26">
            <v>6</v>
          </cell>
          <cell r="AS26">
            <v>7</v>
          </cell>
          <cell r="AV26">
            <v>7</v>
          </cell>
          <cell r="AW26">
            <v>3</v>
          </cell>
          <cell r="AX26">
            <v>5</v>
          </cell>
          <cell r="AZ26">
            <v>5</v>
          </cell>
          <cell r="BA26">
            <v>5.7619047619047619</v>
          </cell>
          <cell r="BB26">
            <v>7</v>
          </cell>
          <cell r="BE26">
            <v>7</v>
          </cell>
          <cell r="BF26">
            <v>5</v>
          </cell>
          <cell r="BI26">
            <v>5</v>
          </cell>
          <cell r="BJ26">
            <v>2</v>
          </cell>
          <cell r="BK26">
            <v>6</v>
          </cell>
          <cell r="BM26">
            <v>6</v>
          </cell>
          <cell r="BN26">
            <v>5</v>
          </cell>
          <cell r="BQ26">
            <v>5</v>
          </cell>
          <cell r="BR26">
            <v>9</v>
          </cell>
          <cell r="BU26">
            <v>9</v>
          </cell>
          <cell r="BV26">
            <v>5</v>
          </cell>
          <cell r="BY26">
            <v>5</v>
          </cell>
          <cell r="BZ26">
            <v>6</v>
          </cell>
          <cell r="CC26">
            <v>6</v>
          </cell>
          <cell r="CD26">
            <v>5</v>
          </cell>
          <cell r="CG26">
            <v>5</v>
          </cell>
          <cell r="CH26">
            <v>1</v>
          </cell>
          <cell r="CI26">
            <v>6</v>
          </cell>
          <cell r="CK26">
            <v>6</v>
          </cell>
          <cell r="CL26">
            <v>6.0606060606060606</v>
          </cell>
          <cell r="CM26">
            <v>3</v>
          </cell>
          <cell r="CN26">
            <v>4</v>
          </cell>
          <cell r="CO26">
            <v>5</v>
          </cell>
          <cell r="CP26">
            <v>5</v>
          </cell>
          <cell r="CQ26">
            <v>5</v>
          </cell>
          <cell r="CT26">
            <v>5</v>
          </cell>
          <cell r="CU26">
            <v>2</v>
          </cell>
          <cell r="CV26">
            <v>6</v>
          </cell>
          <cell r="CX26">
            <v>6</v>
          </cell>
          <cell r="CY26">
            <v>2</v>
          </cell>
          <cell r="CZ26">
            <v>5</v>
          </cell>
          <cell r="DB26">
            <v>5</v>
          </cell>
          <cell r="DC26">
            <v>3</v>
          </cell>
          <cell r="DD26">
            <v>5</v>
          </cell>
          <cell r="DF26">
            <v>5</v>
          </cell>
          <cell r="DG26">
            <v>4</v>
          </cell>
          <cell r="DH26">
            <v>5</v>
          </cell>
          <cell r="DJ26">
            <v>5</v>
          </cell>
          <cell r="DK26">
            <v>5</v>
          </cell>
          <cell r="DN26">
            <v>5</v>
          </cell>
          <cell r="DO26">
            <v>5.1428571428571432</v>
          </cell>
          <cell r="DP26">
            <v>5</v>
          </cell>
          <cell r="DS26">
            <v>5</v>
          </cell>
          <cell r="DT26">
            <v>8</v>
          </cell>
          <cell r="DW26">
            <v>8</v>
          </cell>
          <cell r="DX26">
            <v>5</v>
          </cell>
          <cell r="EA26">
            <v>5</v>
          </cell>
          <cell r="EB26">
            <v>3</v>
          </cell>
          <cell r="EC26">
            <v>5</v>
          </cell>
          <cell r="EE26">
            <v>5</v>
          </cell>
          <cell r="EF26">
            <v>6</v>
          </cell>
          <cell r="EI26">
            <v>6</v>
          </cell>
          <cell r="EJ26">
            <v>5</v>
          </cell>
          <cell r="EM26">
            <v>5</v>
          </cell>
          <cell r="EN26">
            <v>4</v>
          </cell>
          <cell r="EO26">
            <v>5</v>
          </cell>
          <cell r="EQ26">
            <v>5</v>
          </cell>
          <cell r="ER26">
            <v>6</v>
          </cell>
          <cell r="EU26">
            <v>6</v>
          </cell>
          <cell r="EV26">
            <v>5.5714285714285712</v>
          </cell>
          <cell r="EW26">
            <v>3</v>
          </cell>
          <cell r="EX26">
            <v>1</v>
          </cell>
          <cell r="EY26">
            <v>6</v>
          </cell>
          <cell r="EZ26">
            <v>6</v>
          </cell>
          <cell r="FA26">
            <v>5</v>
          </cell>
          <cell r="FD26">
            <v>5</v>
          </cell>
          <cell r="FE26">
            <v>2</v>
          </cell>
          <cell r="FF26">
            <v>2</v>
          </cell>
          <cell r="FG26">
            <v>6</v>
          </cell>
          <cell r="FH26">
            <v>6</v>
          </cell>
          <cell r="FI26">
            <v>7</v>
          </cell>
          <cell r="FL26">
            <v>7</v>
          </cell>
          <cell r="FM26">
            <v>2</v>
          </cell>
          <cell r="FN26">
            <v>7</v>
          </cell>
          <cell r="FP26">
            <v>7</v>
          </cell>
          <cell r="FQ26">
            <v>6</v>
          </cell>
          <cell r="FT26">
            <v>6</v>
          </cell>
          <cell r="FU26">
            <v>3</v>
          </cell>
          <cell r="FV26">
            <v>6</v>
          </cell>
          <cell r="FX26">
            <v>6</v>
          </cell>
          <cell r="FY26">
            <v>7</v>
          </cell>
          <cell r="FZ26">
            <v>6.2592592592592595</v>
          </cell>
          <cell r="GA26" t="str">
            <v>TBK</v>
          </cell>
          <cell r="GB26">
            <v>6</v>
          </cell>
          <cell r="GE26">
            <v>6</v>
          </cell>
          <cell r="GF26">
            <v>5</v>
          </cell>
          <cell r="GI26">
            <v>5</v>
          </cell>
          <cell r="GJ26">
            <v>7</v>
          </cell>
          <cell r="GM26">
            <v>7</v>
          </cell>
          <cell r="GN26">
            <v>4</v>
          </cell>
          <cell r="GO26">
            <v>6</v>
          </cell>
          <cell r="GQ26">
            <v>6</v>
          </cell>
          <cell r="GR26">
            <v>6</v>
          </cell>
          <cell r="GU26">
            <v>6</v>
          </cell>
          <cell r="GV26">
            <v>6</v>
          </cell>
          <cell r="GY26">
            <v>6</v>
          </cell>
          <cell r="GZ26">
            <v>4</v>
          </cell>
          <cell r="HA26">
            <v>5</v>
          </cell>
          <cell r="HC26">
            <v>5</v>
          </cell>
          <cell r="HD26">
            <v>3</v>
          </cell>
          <cell r="HE26">
            <v>6</v>
          </cell>
          <cell r="HG26">
            <v>6</v>
          </cell>
          <cell r="HH26">
            <v>5.8888888888888893</v>
          </cell>
          <cell r="HI26" t="str">
            <v>TB</v>
          </cell>
          <cell r="HJ26">
            <v>8</v>
          </cell>
          <cell r="HM26">
            <v>8</v>
          </cell>
          <cell r="HN26">
            <v>6</v>
          </cell>
          <cell r="HQ26">
            <v>6</v>
          </cell>
          <cell r="HR26">
            <v>8</v>
          </cell>
          <cell r="HU26">
            <v>8</v>
          </cell>
          <cell r="HV26">
            <v>2</v>
          </cell>
          <cell r="HW26">
            <v>5</v>
          </cell>
          <cell r="HY26">
            <v>5</v>
          </cell>
          <cell r="HZ26">
            <v>6.75</v>
          </cell>
          <cell r="IA26">
            <v>5.8656716417910451</v>
          </cell>
          <cell r="IB26" t="str">
            <v>ĐẠT</v>
          </cell>
          <cell r="IC26" t="str">
            <v>ĐẠT</v>
          </cell>
          <cell r="ID26">
            <v>7.5</v>
          </cell>
        </row>
        <row r="27">
          <cell r="F27">
            <v>29995</v>
          </cell>
          <cell r="G27" t="str">
            <v>2000DL1</v>
          </cell>
          <cell r="H27">
            <v>2</v>
          </cell>
          <cell r="I27">
            <v>7</v>
          </cell>
          <cell r="K27">
            <v>7</v>
          </cell>
          <cell r="L27">
            <v>5</v>
          </cell>
          <cell r="O27">
            <v>5</v>
          </cell>
          <cell r="P27">
            <v>7</v>
          </cell>
          <cell r="S27">
            <v>7</v>
          </cell>
          <cell r="T27">
            <v>5</v>
          </cell>
          <cell r="W27">
            <v>5</v>
          </cell>
          <cell r="X27">
            <v>8</v>
          </cell>
          <cell r="AA27">
            <v>8</v>
          </cell>
          <cell r="AB27">
            <v>5</v>
          </cell>
          <cell r="AE27">
            <v>5</v>
          </cell>
          <cell r="AF27">
            <v>6.28</v>
          </cell>
          <cell r="AG27">
            <v>7</v>
          </cell>
          <cell r="AJ27">
            <v>7</v>
          </cell>
          <cell r="AK27">
            <v>8</v>
          </cell>
          <cell r="AN27">
            <v>8</v>
          </cell>
          <cell r="AO27">
            <v>7</v>
          </cell>
          <cell r="AR27">
            <v>7</v>
          </cell>
          <cell r="AS27">
            <v>7</v>
          </cell>
          <cell r="AV27">
            <v>7</v>
          </cell>
          <cell r="AW27">
            <v>7</v>
          </cell>
          <cell r="AZ27">
            <v>7</v>
          </cell>
          <cell r="BA27">
            <v>7.2857142857142856</v>
          </cell>
          <cell r="BB27">
            <v>7</v>
          </cell>
          <cell r="BE27">
            <v>7</v>
          </cell>
          <cell r="BF27">
            <v>7</v>
          </cell>
          <cell r="BI27">
            <v>7</v>
          </cell>
          <cell r="BJ27">
            <v>5</v>
          </cell>
          <cell r="BM27">
            <v>5</v>
          </cell>
          <cell r="BN27">
            <v>6</v>
          </cell>
          <cell r="BQ27">
            <v>6</v>
          </cell>
          <cell r="BR27">
            <v>9</v>
          </cell>
          <cell r="BU27">
            <v>9</v>
          </cell>
          <cell r="BV27">
            <v>5</v>
          </cell>
          <cell r="BY27">
            <v>5</v>
          </cell>
          <cell r="BZ27">
            <v>9</v>
          </cell>
          <cell r="CC27">
            <v>9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6.9090909090909092</v>
          </cell>
          <cell r="CM27">
            <v>3</v>
          </cell>
          <cell r="CN27">
            <v>3</v>
          </cell>
          <cell r="CO27">
            <v>5</v>
          </cell>
          <cell r="CP27">
            <v>5</v>
          </cell>
          <cell r="CQ27">
            <v>6</v>
          </cell>
          <cell r="CT27">
            <v>6</v>
          </cell>
          <cell r="CU27">
            <v>6</v>
          </cell>
          <cell r="CX27">
            <v>6</v>
          </cell>
          <cell r="CY27">
            <v>5</v>
          </cell>
          <cell r="DB27">
            <v>5</v>
          </cell>
          <cell r="DC27">
            <v>7</v>
          </cell>
          <cell r="DF27">
            <v>7</v>
          </cell>
          <cell r="DG27">
            <v>5</v>
          </cell>
          <cell r="DJ27">
            <v>5</v>
          </cell>
          <cell r="DK27">
            <v>9</v>
          </cell>
          <cell r="DN27">
            <v>9</v>
          </cell>
          <cell r="DO27">
            <v>6.1071428571428568</v>
          </cell>
          <cell r="DP27">
            <v>7</v>
          </cell>
          <cell r="DS27">
            <v>7</v>
          </cell>
          <cell r="DT27">
            <v>6</v>
          </cell>
          <cell r="DW27">
            <v>6</v>
          </cell>
          <cell r="DX27">
            <v>6</v>
          </cell>
          <cell r="EA27">
            <v>6</v>
          </cell>
          <cell r="EB27">
            <v>6</v>
          </cell>
          <cell r="EE27">
            <v>6</v>
          </cell>
          <cell r="EF27">
            <v>8</v>
          </cell>
          <cell r="EI27">
            <v>8</v>
          </cell>
          <cell r="EJ27">
            <v>5</v>
          </cell>
          <cell r="EM27">
            <v>5</v>
          </cell>
          <cell r="EN27">
            <v>8</v>
          </cell>
          <cell r="EQ27">
            <v>8</v>
          </cell>
          <cell r="ER27">
            <v>6</v>
          </cell>
          <cell r="EU27">
            <v>6</v>
          </cell>
          <cell r="EV27">
            <v>6.6428571428571432</v>
          </cell>
          <cell r="EW27">
            <v>3</v>
          </cell>
          <cell r="EX27">
            <v>5</v>
          </cell>
          <cell r="EZ27">
            <v>5</v>
          </cell>
          <cell r="FA27">
            <v>5</v>
          </cell>
          <cell r="FD27">
            <v>5</v>
          </cell>
          <cell r="FE27">
            <v>6</v>
          </cell>
          <cell r="FH27">
            <v>6</v>
          </cell>
          <cell r="FI27">
            <v>7</v>
          </cell>
          <cell r="FL27">
            <v>7</v>
          </cell>
          <cell r="FM27">
            <v>3</v>
          </cell>
          <cell r="FN27">
            <v>6</v>
          </cell>
          <cell r="FP27">
            <v>6</v>
          </cell>
          <cell r="FQ27">
            <v>5</v>
          </cell>
          <cell r="FT27">
            <v>5</v>
          </cell>
          <cell r="FU27">
            <v>6</v>
          </cell>
          <cell r="FX27">
            <v>6</v>
          </cell>
          <cell r="FY27">
            <v>8</v>
          </cell>
          <cell r="FZ27">
            <v>5.8518518518518521</v>
          </cell>
          <cell r="GA27" t="str">
            <v>TB</v>
          </cell>
          <cell r="GB27">
            <v>6</v>
          </cell>
          <cell r="GE27">
            <v>6</v>
          </cell>
          <cell r="GF27">
            <v>5</v>
          </cell>
          <cell r="GI27">
            <v>5</v>
          </cell>
          <cell r="GJ27">
            <v>7</v>
          </cell>
          <cell r="GM27">
            <v>7</v>
          </cell>
          <cell r="GN27">
            <v>6</v>
          </cell>
          <cell r="GQ27">
            <v>6</v>
          </cell>
          <cell r="GR27">
            <v>5</v>
          </cell>
          <cell r="GU27">
            <v>5</v>
          </cell>
          <cell r="GV27">
            <v>5</v>
          </cell>
          <cell r="GY27">
            <v>5</v>
          </cell>
          <cell r="GZ27">
            <v>5</v>
          </cell>
          <cell r="HC27">
            <v>5</v>
          </cell>
          <cell r="HD27">
            <v>2</v>
          </cell>
          <cell r="HE27">
            <v>6</v>
          </cell>
          <cell r="HG27">
            <v>6</v>
          </cell>
          <cell r="HH27">
            <v>5.5925925925925926</v>
          </cell>
          <cell r="HI27" t="str">
            <v>TB</v>
          </cell>
          <cell r="HJ27">
            <v>5</v>
          </cell>
          <cell r="HM27">
            <v>5</v>
          </cell>
          <cell r="HN27">
            <v>6</v>
          </cell>
          <cell r="HQ27">
            <v>6</v>
          </cell>
          <cell r="HR27">
            <v>7</v>
          </cell>
          <cell r="HU27">
            <v>7</v>
          </cell>
          <cell r="HV27">
            <v>2</v>
          </cell>
          <cell r="HW27">
            <v>6</v>
          </cell>
          <cell r="HY27">
            <v>6</v>
          </cell>
          <cell r="HZ27">
            <v>6</v>
          </cell>
          <cell r="IA27">
            <v>6.3482587064676617</v>
          </cell>
          <cell r="IB27" t="str">
            <v>ĐẠT</v>
          </cell>
          <cell r="IC27" t="str">
            <v>ĐẠT</v>
          </cell>
          <cell r="ID27">
            <v>7.5</v>
          </cell>
        </row>
        <row r="28">
          <cell r="F28">
            <v>29815</v>
          </cell>
          <cell r="G28" t="str">
            <v>2000DL2</v>
          </cell>
          <cell r="H28">
            <v>3</v>
          </cell>
          <cell r="I28">
            <v>5</v>
          </cell>
          <cell r="K28">
            <v>5</v>
          </cell>
          <cell r="L28">
            <v>6</v>
          </cell>
          <cell r="O28">
            <v>6</v>
          </cell>
          <cell r="P28">
            <v>6</v>
          </cell>
          <cell r="S28">
            <v>6</v>
          </cell>
          <cell r="T28">
            <v>6</v>
          </cell>
          <cell r="W28">
            <v>6</v>
          </cell>
          <cell r="X28">
            <v>5</v>
          </cell>
          <cell r="AA28">
            <v>5</v>
          </cell>
          <cell r="AC28">
            <v>6</v>
          </cell>
          <cell r="AE28">
            <v>6</v>
          </cell>
          <cell r="AF28">
            <v>5.64</v>
          </cell>
          <cell r="AG28">
            <v>6</v>
          </cell>
          <cell r="AJ28">
            <v>6</v>
          </cell>
          <cell r="AM28">
            <v>7</v>
          </cell>
          <cell r="AN28">
            <v>7</v>
          </cell>
          <cell r="AO28">
            <v>7</v>
          </cell>
          <cell r="AR28">
            <v>7</v>
          </cell>
          <cell r="AS28">
            <v>7</v>
          </cell>
          <cell r="AV28">
            <v>7</v>
          </cell>
          <cell r="AW28">
            <v>5</v>
          </cell>
          <cell r="AZ28">
            <v>5</v>
          </cell>
          <cell r="BA28">
            <v>6.5238095238095237</v>
          </cell>
          <cell r="BB28">
            <v>6</v>
          </cell>
          <cell r="BE28">
            <v>6</v>
          </cell>
          <cell r="BF28">
            <v>2</v>
          </cell>
          <cell r="BG28">
            <v>5</v>
          </cell>
          <cell r="BI28">
            <v>5</v>
          </cell>
          <cell r="BJ28">
            <v>5</v>
          </cell>
          <cell r="BM28">
            <v>5</v>
          </cell>
          <cell r="BN28" t="str">
            <v>CT</v>
          </cell>
          <cell r="BP28">
            <v>6</v>
          </cell>
          <cell r="BQ28">
            <v>6</v>
          </cell>
          <cell r="BR28">
            <v>2</v>
          </cell>
          <cell r="BS28">
            <v>5</v>
          </cell>
          <cell r="BU28">
            <v>5</v>
          </cell>
          <cell r="BV28">
            <v>6</v>
          </cell>
          <cell r="BY28">
            <v>6</v>
          </cell>
          <cell r="BZ28">
            <v>3</v>
          </cell>
          <cell r="CA28">
            <v>5</v>
          </cell>
          <cell r="CC28">
            <v>5</v>
          </cell>
          <cell r="CD28">
            <v>4</v>
          </cell>
          <cell r="CF28">
            <v>7</v>
          </cell>
          <cell r="CG28">
            <v>7</v>
          </cell>
          <cell r="CH28">
            <v>1</v>
          </cell>
          <cell r="CI28" t="str">
            <v>ÂC</v>
          </cell>
          <cell r="CJ28">
            <v>5</v>
          </cell>
          <cell r="CK28">
            <v>5</v>
          </cell>
          <cell r="CL28">
            <v>5.5151515151515156</v>
          </cell>
          <cell r="CM28">
            <v>4</v>
          </cell>
          <cell r="CN28">
            <v>5</v>
          </cell>
          <cell r="CP28">
            <v>5</v>
          </cell>
          <cell r="CQ28">
            <v>5</v>
          </cell>
          <cell r="CT28">
            <v>5</v>
          </cell>
          <cell r="CU28">
            <v>5</v>
          </cell>
          <cell r="CX28">
            <v>5</v>
          </cell>
          <cell r="CY28">
            <v>3</v>
          </cell>
          <cell r="CZ28">
            <v>6</v>
          </cell>
          <cell r="DB28">
            <v>6</v>
          </cell>
          <cell r="DC28">
            <v>0</v>
          </cell>
          <cell r="DD28">
            <v>2</v>
          </cell>
          <cell r="DE28">
            <v>5</v>
          </cell>
          <cell r="DF28">
            <v>5</v>
          </cell>
          <cell r="DG28">
            <v>4</v>
          </cell>
          <cell r="DH28">
            <v>5</v>
          </cell>
          <cell r="DJ28">
            <v>5</v>
          </cell>
          <cell r="DK28">
            <v>3</v>
          </cell>
          <cell r="DL28">
            <v>5</v>
          </cell>
          <cell r="DN28">
            <v>5</v>
          </cell>
          <cell r="DO28">
            <v>5.1428571428571432</v>
          </cell>
          <cell r="DP28" t="str">
            <v>ÂC</v>
          </cell>
          <cell r="DQ28">
            <v>6</v>
          </cell>
          <cell r="DS28">
            <v>6</v>
          </cell>
          <cell r="DT28">
            <v>4</v>
          </cell>
          <cell r="DU28">
            <v>7</v>
          </cell>
          <cell r="DW28">
            <v>7</v>
          </cell>
          <cell r="DX28">
            <v>3</v>
          </cell>
          <cell r="DY28">
            <v>5</v>
          </cell>
          <cell r="EA28">
            <v>5</v>
          </cell>
          <cell r="EB28">
            <v>2</v>
          </cell>
          <cell r="EC28">
            <v>6</v>
          </cell>
          <cell r="EE28">
            <v>6</v>
          </cell>
          <cell r="EF28">
            <v>5</v>
          </cell>
          <cell r="EI28">
            <v>5</v>
          </cell>
          <cell r="EJ28">
            <v>2</v>
          </cell>
          <cell r="EK28">
            <v>5</v>
          </cell>
          <cell r="EM28">
            <v>5</v>
          </cell>
          <cell r="EN28">
            <v>6</v>
          </cell>
          <cell r="EQ28">
            <v>6</v>
          </cell>
          <cell r="ER28">
            <v>5</v>
          </cell>
          <cell r="EU28">
            <v>5</v>
          </cell>
          <cell r="EV28">
            <v>5.6428571428571432</v>
          </cell>
          <cell r="EW28" t="str">
            <v>CT</v>
          </cell>
          <cell r="EY28">
            <v>5</v>
          </cell>
          <cell r="EZ28">
            <v>5</v>
          </cell>
          <cell r="FA28">
            <v>1</v>
          </cell>
          <cell r="FB28">
            <v>5</v>
          </cell>
          <cell r="FD28">
            <v>5</v>
          </cell>
          <cell r="FE28">
            <v>7</v>
          </cell>
          <cell r="FH28">
            <v>7</v>
          </cell>
          <cell r="FI28">
            <v>0</v>
          </cell>
          <cell r="FJ28">
            <v>5</v>
          </cell>
          <cell r="FL28">
            <v>5</v>
          </cell>
          <cell r="FM28">
            <v>5</v>
          </cell>
          <cell r="FP28">
            <v>5</v>
          </cell>
          <cell r="FQ28">
            <v>5</v>
          </cell>
          <cell r="FT28">
            <v>5</v>
          </cell>
          <cell r="FU28">
            <v>6</v>
          </cell>
          <cell r="FX28">
            <v>6</v>
          </cell>
          <cell r="FY28">
            <v>8</v>
          </cell>
          <cell r="FZ28">
            <v>5.5925925925925926</v>
          </cell>
          <cell r="GA28" t="str">
            <v>TB</v>
          </cell>
          <cell r="GB28">
            <v>6</v>
          </cell>
          <cell r="GE28">
            <v>6</v>
          </cell>
          <cell r="GF28">
            <v>6</v>
          </cell>
          <cell r="GI28">
            <v>6</v>
          </cell>
          <cell r="GJ28">
            <v>4</v>
          </cell>
          <cell r="GK28">
            <v>8</v>
          </cell>
          <cell r="GM28">
            <v>8</v>
          </cell>
          <cell r="GN28">
            <v>0</v>
          </cell>
          <cell r="GO28">
            <v>7</v>
          </cell>
          <cell r="GQ28">
            <v>7</v>
          </cell>
          <cell r="GR28">
            <v>4</v>
          </cell>
          <cell r="GS28">
            <v>5</v>
          </cell>
          <cell r="GU28">
            <v>5</v>
          </cell>
          <cell r="GV28">
            <v>6</v>
          </cell>
          <cell r="GY28">
            <v>6</v>
          </cell>
          <cell r="GZ28">
            <v>4</v>
          </cell>
          <cell r="HA28">
            <v>1</v>
          </cell>
          <cell r="HB28">
            <v>7</v>
          </cell>
          <cell r="HC28">
            <v>7</v>
          </cell>
          <cell r="HD28">
            <v>3</v>
          </cell>
          <cell r="HE28">
            <v>4</v>
          </cell>
          <cell r="HF28">
            <v>7</v>
          </cell>
          <cell r="HG28">
            <v>7</v>
          </cell>
          <cell r="HH28">
            <v>6.5185185185185182</v>
          </cell>
          <cell r="HI28" t="str">
            <v>TBK</v>
          </cell>
          <cell r="HJ28">
            <v>8</v>
          </cell>
          <cell r="HM28">
            <v>8</v>
          </cell>
          <cell r="HN28">
            <v>5</v>
          </cell>
          <cell r="HQ28">
            <v>5</v>
          </cell>
          <cell r="HR28">
            <v>7</v>
          </cell>
          <cell r="HU28">
            <v>7</v>
          </cell>
          <cell r="HV28">
            <v>1</v>
          </cell>
          <cell r="HW28">
            <v>3</v>
          </cell>
          <cell r="HX28">
            <v>7</v>
          </cell>
          <cell r="HY28">
            <v>7</v>
          </cell>
          <cell r="HZ28">
            <v>6.75</v>
          </cell>
          <cell r="IA28">
            <v>5.8208955223880601</v>
          </cell>
          <cell r="IB28" t="str">
            <v>ĐẠT</v>
          </cell>
          <cell r="IC28" t="str">
            <v>ĐẠT</v>
          </cell>
          <cell r="ID28">
            <v>5.5</v>
          </cell>
        </row>
        <row r="29">
          <cell r="F29">
            <v>30217</v>
          </cell>
          <cell r="G29" t="str">
            <v>2000DL1</v>
          </cell>
          <cell r="H29">
            <v>7</v>
          </cell>
          <cell r="K29">
            <v>7</v>
          </cell>
          <cell r="L29">
            <v>7</v>
          </cell>
          <cell r="O29">
            <v>7</v>
          </cell>
          <cell r="P29">
            <v>7</v>
          </cell>
          <cell r="S29">
            <v>7</v>
          </cell>
          <cell r="T29">
            <v>6</v>
          </cell>
          <cell r="W29">
            <v>6</v>
          </cell>
          <cell r="X29">
            <v>8</v>
          </cell>
          <cell r="AA29">
            <v>8</v>
          </cell>
          <cell r="AB29">
            <v>6</v>
          </cell>
          <cell r="AE29">
            <v>6</v>
          </cell>
          <cell r="AF29">
            <v>6.88</v>
          </cell>
          <cell r="AG29">
            <v>7</v>
          </cell>
          <cell r="AJ29">
            <v>7</v>
          </cell>
          <cell r="AK29">
            <v>3</v>
          </cell>
          <cell r="AL29">
            <v>6</v>
          </cell>
          <cell r="AN29">
            <v>6</v>
          </cell>
          <cell r="AO29">
            <v>7</v>
          </cell>
          <cell r="AR29">
            <v>7</v>
          </cell>
          <cell r="AS29">
            <v>8</v>
          </cell>
          <cell r="AV29">
            <v>8</v>
          </cell>
          <cell r="AW29">
            <v>6</v>
          </cell>
          <cell r="AZ29">
            <v>6</v>
          </cell>
          <cell r="BA29">
            <v>6.7619047619047619</v>
          </cell>
          <cell r="BB29">
            <v>6</v>
          </cell>
          <cell r="BE29">
            <v>6</v>
          </cell>
          <cell r="BG29">
            <v>6</v>
          </cell>
          <cell r="BI29">
            <v>6</v>
          </cell>
          <cell r="BJ29">
            <v>5</v>
          </cell>
          <cell r="BM29">
            <v>5</v>
          </cell>
          <cell r="BN29">
            <v>6</v>
          </cell>
          <cell r="BQ29">
            <v>6</v>
          </cell>
          <cell r="BR29">
            <v>6</v>
          </cell>
          <cell r="BU29">
            <v>6</v>
          </cell>
          <cell r="BV29">
            <v>6</v>
          </cell>
          <cell r="BY29">
            <v>6</v>
          </cell>
          <cell r="BZ29">
            <v>6</v>
          </cell>
          <cell r="CC29">
            <v>6</v>
          </cell>
          <cell r="CD29">
            <v>7</v>
          </cell>
          <cell r="CG29">
            <v>7</v>
          </cell>
          <cell r="CH29">
            <v>1</v>
          </cell>
          <cell r="CI29" t="str">
            <v>ÂC</v>
          </cell>
          <cell r="CJ29">
            <v>7</v>
          </cell>
          <cell r="CK29">
            <v>7</v>
          </cell>
          <cell r="CL29">
            <v>6.1515151515151514</v>
          </cell>
          <cell r="CM29">
            <v>3</v>
          </cell>
          <cell r="CN29">
            <v>5</v>
          </cell>
          <cell r="CP29">
            <v>5</v>
          </cell>
          <cell r="CQ29" t="str">
            <v>ÂC</v>
          </cell>
          <cell r="CR29">
            <v>5</v>
          </cell>
          <cell r="CT29">
            <v>5</v>
          </cell>
          <cell r="CU29">
            <v>7</v>
          </cell>
          <cell r="CX29">
            <v>7</v>
          </cell>
          <cell r="CY29">
            <v>5</v>
          </cell>
          <cell r="DB29">
            <v>5</v>
          </cell>
          <cell r="DC29">
            <v>0</v>
          </cell>
          <cell r="DD29">
            <v>2</v>
          </cell>
          <cell r="DE29">
            <v>5</v>
          </cell>
          <cell r="DF29">
            <v>5</v>
          </cell>
          <cell r="DG29">
            <v>4</v>
          </cell>
          <cell r="DH29">
            <v>5</v>
          </cell>
          <cell r="DJ29">
            <v>5</v>
          </cell>
          <cell r="DK29">
            <v>7</v>
          </cell>
          <cell r="DN29">
            <v>7</v>
          </cell>
          <cell r="DO29">
            <v>5.5714285714285712</v>
          </cell>
          <cell r="DP29">
            <v>4</v>
          </cell>
          <cell r="DQ29">
            <v>6</v>
          </cell>
          <cell r="DS29">
            <v>6</v>
          </cell>
          <cell r="DT29">
            <v>6</v>
          </cell>
          <cell r="DW29">
            <v>6</v>
          </cell>
          <cell r="DX29">
            <v>5</v>
          </cell>
          <cell r="EA29">
            <v>5</v>
          </cell>
          <cell r="EB29">
            <v>2</v>
          </cell>
          <cell r="EC29">
            <v>6</v>
          </cell>
          <cell r="EE29">
            <v>6</v>
          </cell>
          <cell r="EF29">
            <v>5</v>
          </cell>
          <cell r="EI29">
            <v>5</v>
          </cell>
          <cell r="EJ29">
            <v>2</v>
          </cell>
          <cell r="EK29" t="str">
            <v>ÂC</v>
          </cell>
          <cell r="EL29">
            <v>7</v>
          </cell>
          <cell r="EM29">
            <v>7</v>
          </cell>
          <cell r="EN29">
            <v>6</v>
          </cell>
          <cell r="EQ29">
            <v>6</v>
          </cell>
          <cell r="ER29">
            <v>3</v>
          </cell>
          <cell r="ES29">
            <v>4</v>
          </cell>
          <cell r="ET29">
            <v>7</v>
          </cell>
          <cell r="EU29">
            <v>7</v>
          </cell>
          <cell r="EV29">
            <v>5.9642857142857144</v>
          </cell>
          <cell r="EW29">
            <v>0</v>
          </cell>
          <cell r="EX29">
            <v>5</v>
          </cell>
          <cell r="EZ29">
            <v>5</v>
          </cell>
          <cell r="FA29">
            <v>5</v>
          </cell>
          <cell r="FD29">
            <v>5</v>
          </cell>
          <cell r="FE29">
            <v>4</v>
          </cell>
          <cell r="FF29">
            <v>5</v>
          </cell>
          <cell r="FH29">
            <v>5</v>
          </cell>
          <cell r="FI29">
            <v>8</v>
          </cell>
          <cell r="FL29">
            <v>8</v>
          </cell>
          <cell r="FM29">
            <v>5</v>
          </cell>
          <cell r="FP29">
            <v>5</v>
          </cell>
          <cell r="FQ29">
            <v>4</v>
          </cell>
          <cell r="FR29">
            <v>6</v>
          </cell>
          <cell r="FT29">
            <v>6</v>
          </cell>
          <cell r="FU29">
            <v>5</v>
          </cell>
          <cell r="FX29">
            <v>5</v>
          </cell>
          <cell r="FY29">
            <v>8</v>
          </cell>
          <cell r="FZ29">
            <v>5.7407407407407405</v>
          </cell>
          <cell r="GA29" t="str">
            <v>TB</v>
          </cell>
          <cell r="GB29">
            <v>7</v>
          </cell>
          <cell r="GE29">
            <v>7</v>
          </cell>
          <cell r="GF29">
            <v>6</v>
          </cell>
          <cell r="GI29">
            <v>6</v>
          </cell>
          <cell r="GJ29">
            <v>7</v>
          </cell>
          <cell r="GM29">
            <v>7</v>
          </cell>
          <cell r="GN29">
            <v>5</v>
          </cell>
          <cell r="GQ29">
            <v>5</v>
          </cell>
          <cell r="GR29">
            <v>7</v>
          </cell>
          <cell r="GU29">
            <v>7</v>
          </cell>
          <cell r="GV29">
            <v>3</v>
          </cell>
          <cell r="GW29">
            <v>5</v>
          </cell>
          <cell r="GY29">
            <v>5</v>
          </cell>
          <cell r="GZ29">
            <v>5</v>
          </cell>
          <cell r="HC29">
            <v>5</v>
          </cell>
          <cell r="HD29">
            <v>2</v>
          </cell>
          <cell r="HE29">
            <v>6</v>
          </cell>
          <cell r="HG29">
            <v>6</v>
          </cell>
          <cell r="HH29">
            <v>5.8148148148148149</v>
          </cell>
          <cell r="HI29" t="str">
            <v>TB</v>
          </cell>
          <cell r="HJ29">
            <v>7</v>
          </cell>
          <cell r="HM29">
            <v>7</v>
          </cell>
          <cell r="HN29">
            <v>6</v>
          </cell>
          <cell r="HQ29">
            <v>6</v>
          </cell>
          <cell r="HR29">
            <v>6</v>
          </cell>
          <cell r="HU29">
            <v>6</v>
          </cell>
          <cell r="HV29">
            <v>1</v>
          </cell>
          <cell r="HW29">
            <v>4</v>
          </cell>
          <cell r="HX29">
            <v>7</v>
          </cell>
          <cell r="HY29">
            <v>7</v>
          </cell>
          <cell r="HZ29">
            <v>6.5</v>
          </cell>
          <cell r="IA29">
            <v>6.1194029850746272</v>
          </cell>
          <cell r="IB29" t="str">
            <v>ĐẠT</v>
          </cell>
          <cell r="IC29" t="str">
            <v>ĐẠT</v>
          </cell>
          <cell r="ID29">
            <v>6.5</v>
          </cell>
        </row>
        <row r="30">
          <cell r="F30">
            <v>28764</v>
          </cell>
          <cell r="G30" t="str">
            <v>2000DL2</v>
          </cell>
          <cell r="H30" t="str">
            <v>V</v>
          </cell>
          <cell r="I30">
            <v>6</v>
          </cell>
          <cell r="K30">
            <v>6</v>
          </cell>
          <cell r="L30">
            <v>7</v>
          </cell>
          <cell r="O30">
            <v>7</v>
          </cell>
          <cell r="P30">
            <v>7</v>
          </cell>
          <cell r="S30">
            <v>7</v>
          </cell>
          <cell r="T30">
            <v>4</v>
          </cell>
          <cell r="U30">
            <v>6</v>
          </cell>
          <cell r="W30">
            <v>6</v>
          </cell>
          <cell r="X30">
            <v>6</v>
          </cell>
          <cell r="AA30">
            <v>6</v>
          </cell>
          <cell r="AB30">
            <v>9</v>
          </cell>
          <cell r="AE30">
            <v>9</v>
          </cell>
          <cell r="AF30">
            <v>6.76</v>
          </cell>
          <cell r="AG30">
            <v>6</v>
          </cell>
          <cell r="AJ30">
            <v>6</v>
          </cell>
          <cell r="AK30">
            <v>8</v>
          </cell>
          <cell r="AN30">
            <v>8</v>
          </cell>
          <cell r="AO30">
            <v>7</v>
          </cell>
          <cell r="AR30">
            <v>7</v>
          </cell>
          <cell r="AS30">
            <v>7</v>
          </cell>
          <cell r="AV30">
            <v>7</v>
          </cell>
          <cell r="AW30">
            <v>4</v>
          </cell>
          <cell r="AX30">
            <v>5</v>
          </cell>
          <cell r="AZ30">
            <v>5</v>
          </cell>
          <cell r="BA30">
            <v>6.8095238095238093</v>
          </cell>
          <cell r="BB30">
            <v>8</v>
          </cell>
          <cell r="BE30">
            <v>8</v>
          </cell>
          <cell r="BF30">
            <v>3</v>
          </cell>
          <cell r="BG30">
            <v>3</v>
          </cell>
          <cell r="BH30">
            <v>7</v>
          </cell>
          <cell r="BI30">
            <v>7</v>
          </cell>
          <cell r="BJ30">
            <v>4</v>
          </cell>
          <cell r="BK30">
            <v>7</v>
          </cell>
          <cell r="BM30">
            <v>7</v>
          </cell>
          <cell r="BN30">
            <v>5</v>
          </cell>
          <cell r="BQ30">
            <v>5</v>
          </cell>
          <cell r="BR30">
            <v>7</v>
          </cell>
          <cell r="BU30">
            <v>7</v>
          </cell>
          <cell r="BV30">
            <v>5</v>
          </cell>
          <cell r="BY30">
            <v>5</v>
          </cell>
          <cell r="BZ30">
            <v>9</v>
          </cell>
          <cell r="CC30">
            <v>9</v>
          </cell>
          <cell r="CD30">
            <v>3</v>
          </cell>
          <cell r="CE30" t="str">
            <v>V</v>
          </cell>
          <cell r="CF30">
            <v>9</v>
          </cell>
          <cell r="CG30">
            <v>9</v>
          </cell>
          <cell r="CH30">
            <v>3</v>
          </cell>
          <cell r="CI30" t="str">
            <v>ÂC</v>
          </cell>
          <cell r="CJ30">
            <v>5</v>
          </cell>
          <cell r="CK30">
            <v>5</v>
          </cell>
          <cell r="CL30">
            <v>7.0909090909090908</v>
          </cell>
          <cell r="CM30">
            <v>3</v>
          </cell>
          <cell r="CN30">
            <v>4</v>
          </cell>
          <cell r="CO30">
            <v>5</v>
          </cell>
          <cell r="CP30">
            <v>5</v>
          </cell>
          <cell r="CQ30">
            <v>3</v>
          </cell>
          <cell r="CR30">
            <v>7</v>
          </cell>
          <cell r="CT30">
            <v>7</v>
          </cell>
          <cell r="CU30">
            <v>6</v>
          </cell>
          <cell r="CX30">
            <v>6</v>
          </cell>
          <cell r="CY30">
            <v>5</v>
          </cell>
          <cell r="DB30">
            <v>5</v>
          </cell>
          <cell r="DC30">
            <v>1</v>
          </cell>
          <cell r="DD30">
            <v>5</v>
          </cell>
          <cell r="DF30">
            <v>5</v>
          </cell>
          <cell r="DG30">
            <v>7</v>
          </cell>
          <cell r="DJ30">
            <v>7</v>
          </cell>
          <cell r="DK30">
            <v>8</v>
          </cell>
          <cell r="DN30">
            <v>8</v>
          </cell>
          <cell r="DO30">
            <v>6.2142857142857144</v>
          </cell>
          <cell r="DP30">
            <v>4</v>
          </cell>
          <cell r="DQ30">
            <v>5</v>
          </cell>
          <cell r="DS30">
            <v>5</v>
          </cell>
          <cell r="DT30" t="str">
            <v>V</v>
          </cell>
          <cell r="DV30">
            <v>6</v>
          </cell>
          <cell r="DW30">
            <v>6</v>
          </cell>
          <cell r="DX30">
            <v>0</v>
          </cell>
          <cell r="DY30">
            <v>5</v>
          </cell>
          <cell r="EA30">
            <v>5</v>
          </cell>
          <cell r="EB30">
            <v>6</v>
          </cell>
          <cell r="EE30">
            <v>6</v>
          </cell>
          <cell r="EF30">
            <v>6</v>
          </cell>
          <cell r="EI30">
            <v>6</v>
          </cell>
          <cell r="EJ30">
            <v>6</v>
          </cell>
          <cell r="EM30">
            <v>6</v>
          </cell>
          <cell r="EN30">
            <v>7</v>
          </cell>
          <cell r="EQ30">
            <v>7</v>
          </cell>
          <cell r="ER30">
            <v>5</v>
          </cell>
          <cell r="EU30">
            <v>5</v>
          </cell>
          <cell r="EV30">
            <v>5.8571428571428568</v>
          </cell>
          <cell r="EW30">
            <v>3</v>
          </cell>
          <cell r="EX30">
            <v>6</v>
          </cell>
          <cell r="EZ30">
            <v>6</v>
          </cell>
          <cell r="FA30">
            <v>5</v>
          </cell>
          <cell r="FD30">
            <v>5</v>
          </cell>
          <cell r="FE30">
            <v>2</v>
          </cell>
          <cell r="FF30">
            <v>7</v>
          </cell>
          <cell r="FH30">
            <v>7</v>
          </cell>
          <cell r="FI30">
            <v>9</v>
          </cell>
          <cell r="FL30">
            <v>9</v>
          </cell>
          <cell r="FM30">
            <v>8</v>
          </cell>
          <cell r="FP30">
            <v>8</v>
          </cell>
          <cell r="FQ30">
            <v>6</v>
          </cell>
          <cell r="FT30">
            <v>6</v>
          </cell>
          <cell r="FU30">
            <v>6</v>
          </cell>
          <cell r="FX30">
            <v>6</v>
          </cell>
          <cell r="FY30">
            <v>7</v>
          </cell>
          <cell r="FZ30">
            <v>6.666666666666667</v>
          </cell>
          <cell r="GA30" t="str">
            <v>TBK</v>
          </cell>
          <cell r="GB30">
            <v>8</v>
          </cell>
          <cell r="GE30">
            <v>8</v>
          </cell>
          <cell r="GF30">
            <v>8</v>
          </cell>
          <cell r="GI30">
            <v>8</v>
          </cell>
          <cell r="GJ30">
            <v>5</v>
          </cell>
          <cell r="GM30">
            <v>5</v>
          </cell>
          <cell r="GN30">
            <v>0</v>
          </cell>
          <cell r="GO30">
            <v>8</v>
          </cell>
          <cell r="GQ30">
            <v>8</v>
          </cell>
          <cell r="GR30">
            <v>8</v>
          </cell>
          <cell r="GU30">
            <v>8</v>
          </cell>
          <cell r="GV30">
            <v>3</v>
          </cell>
          <cell r="GW30">
            <v>6</v>
          </cell>
          <cell r="GY30">
            <v>6</v>
          </cell>
          <cell r="GZ30">
            <v>3</v>
          </cell>
          <cell r="HA30">
            <v>3</v>
          </cell>
          <cell r="HB30">
            <v>6</v>
          </cell>
          <cell r="HC30">
            <v>6</v>
          </cell>
          <cell r="HD30">
            <v>4</v>
          </cell>
          <cell r="HE30">
            <v>6</v>
          </cell>
          <cell r="HG30">
            <v>6</v>
          </cell>
          <cell r="HH30">
            <v>6.8518518518518521</v>
          </cell>
          <cell r="HI30" t="str">
            <v>TBK</v>
          </cell>
          <cell r="HJ30">
            <v>5</v>
          </cell>
          <cell r="HM30">
            <v>5</v>
          </cell>
          <cell r="HN30">
            <v>7</v>
          </cell>
          <cell r="HQ30">
            <v>7</v>
          </cell>
          <cell r="HR30">
            <v>9</v>
          </cell>
          <cell r="HU30">
            <v>9</v>
          </cell>
          <cell r="HV30">
            <v>6</v>
          </cell>
          <cell r="HY30">
            <v>6</v>
          </cell>
          <cell r="HZ30">
            <v>6.75</v>
          </cell>
          <cell r="IA30">
            <v>6.6169154228855724</v>
          </cell>
          <cell r="IB30" t="str">
            <v>ĐẠT</v>
          </cell>
          <cell r="IC30" t="str">
            <v>ĐẠT</v>
          </cell>
          <cell r="ID30">
            <v>8.5</v>
          </cell>
        </row>
        <row r="31">
          <cell r="F31">
            <v>30132</v>
          </cell>
          <cell r="G31" t="str">
            <v>2000DL1</v>
          </cell>
          <cell r="H31">
            <v>10</v>
          </cell>
          <cell r="K31">
            <v>10</v>
          </cell>
          <cell r="L31">
            <v>10</v>
          </cell>
          <cell r="O31">
            <v>10</v>
          </cell>
          <cell r="P31">
            <v>7</v>
          </cell>
          <cell r="S31">
            <v>7</v>
          </cell>
          <cell r="T31">
            <v>4</v>
          </cell>
          <cell r="U31">
            <v>6</v>
          </cell>
          <cell r="W31">
            <v>6</v>
          </cell>
          <cell r="X31">
            <v>7</v>
          </cell>
          <cell r="AA31">
            <v>7</v>
          </cell>
          <cell r="AB31">
            <v>6</v>
          </cell>
          <cell r="AE31">
            <v>6</v>
          </cell>
          <cell r="AF31">
            <v>7.36</v>
          </cell>
          <cell r="AG31">
            <v>6</v>
          </cell>
          <cell r="AJ31">
            <v>6</v>
          </cell>
          <cell r="AK31">
            <v>7</v>
          </cell>
          <cell r="AN31">
            <v>7</v>
          </cell>
          <cell r="AO31">
            <v>7</v>
          </cell>
          <cell r="AR31">
            <v>7</v>
          </cell>
          <cell r="AS31">
            <v>2</v>
          </cell>
          <cell r="AT31">
            <v>6</v>
          </cell>
          <cell r="AV31">
            <v>6</v>
          </cell>
          <cell r="AW31">
            <v>6</v>
          </cell>
          <cell r="AX31">
            <v>1</v>
          </cell>
          <cell r="AZ31">
            <v>6</v>
          </cell>
          <cell r="BA31">
            <v>6.4761904761904763</v>
          </cell>
          <cell r="BB31">
            <v>6</v>
          </cell>
          <cell r="BE31">
            <v>6</v>
          </cell>
          <cell r="BF31">
            <v>6</v>
          </cell>
          <cell r="BI31">
            <v>6</v>
          </cell>
          <cell r="BJ31">
            <v>3</v>
          </cell>
          <cell r="BK31">
            <v>6</v>
          </cell>
          <cell r="BM31">
            <v>6</v>
          </cell>
          <cell r="BN31">
            <v>5</v>
          </cell>
          <cell r="BQ31">
            <v>5</v>
          </cell>
          <cell r="BR31">
            <v>7</v>
          </cell>
          <cell r="BU31">
            <v>7</v>
          </cell>
          <cell r="BV31">
            <v>6</v>
          </cell>
          <cell r="BY31">
            <v>6</v>
          </cell>
          <cell r="BZ31">
            <v>5</v>
          </cell>
          <cell r="CC31">
            <v>5</v>
          </cell>
          <cell r="CD31">
            <v>6</v>
          </cell>
          <cell r="CG31">
            <v>6</v>
          </cell>
          <cell r="CH31">
            <v>3</v>
          </cell>
          <cell r="CI31">
            <v>5</v>
          </cell>
          <cell r="CK31">
            <v>5</v>
          </cell>
          <cell r="CL31">
            <v>5.7272727272727275</v>
          </cell>
          <cell r="CM31" t="str">
            <v>V</v>
          </cell>
          <cell r="CN31">
            <v>5</v>
          </cell>
          <cell r="CP31">
            <v>5</v>
          </cell>
          <cell r="CQ31">
            <v>3</v>
          </cell>
          <cell r="CR31">
            <v>4</v>
          </cell>
          <cell r="CS31">
            <v>7</v>
          </cell>
          <cell r="CT31">
            <v>7</v>
          </cell>
          <cell r="CU31">
            <v>5</v>
          </cell>
          <cell r="CX31">
            <v>5</v>
          </cell>
          <cell r="CY31">
            <v>5</v>
          </cell>
          <cell r="DB31">
            <v>5</v>
          </cell>
          <cell r="DC31">
            <v>5</v>
          </cell>
          <cell r="DF31">
            <v>5</v>
          </cell>
          <cell r="DG31">
            <v>5</v>
          </cell>
          <cell r="DJ31">
            <v>5</v>
          </cell>
          <cell r="DK31">
            <v>7</v>
          </cell>
          <cell r="DN31">
            <v>7</v>
          </cell>
          <cell r="DO31">
            <v>5.5</v>
          </cell>
          <cell r="DP31">
            <v>7</v>
          </cell>
          <cell r="DS31">
            <v>7</v>
          </cell>
          <cell r="DT31">
            <v>9</v>
          </cell>
          <cell r="DW31">
            <v>9</v>
          </cell>
          <cell r="DX31">
            <v>6</v>
          </cell>
          <cell r="EA31">
            <v>6</v>
          </cell>
          <cell r="EB31">
            <v>6</v>
          </cell>
          <cell r="EE31">
            <v>6</v>
          </cell>
          <cell r="EF31">
            <v>6</v>
          </cell>
          <cell r="EI31">
            <v>6</v>
          </cell>
          <cell r="EJ31">
            <v>9</v>
          </cell>
          <cell r="EM31">
            <v>9</v>
          </cell>
          <cell r="EN31">
            <v>7</v>
          </cell>
          <cell r="EQ31">
            <v>7</v>
          </cell>
          <cell r="ER31">
            <v>4</v>
          </cell>
          <cell r="ES31">
            <v>6</v>
          </cell>
          <cell r="EU31">
            <v>6</v>
          </cell>
          <cell r="EV31">
            <v>6.9285714285714288</v>
          </cell>
          <cell r="EW31">
            <v>9</v>
          </cell>
          <cell r="EZ31">
            <v>9</v>
          </cell>
          <cell r="FA31">
            <v>7</v>
          </cell>
          <cell r="FD31">
            <v>7</v>
          </cell>
          <cell r="FE31">
            <v>6</v>
          </cell>
          <cell r="FH31">
            <v>6</v>
          </cell>
          <cell r="FI31">
            <v>7</v>
          </cell>
          <cell r="FL31">
            <v>7</v>
          </cell>
          <cell r="FM31">
            <v>6</v>
          </cell>
          <cell r="FP31">
            <v>6</v>
          </cell>
          <cell r="FQ31">
            <v>5</v>
          </cell>
          <cell r="FT31">
            <v>5</v>
          </cell>
          <cell r="FU31">
            <v>6</v>
          </cell>
          <cell r="FX31">
            <v>6</v>
          </cell>
          <cell r="FY31">
            <v>7</v>
          </cell>
          <cell r="FZ31">
            <v>6.5555555555555554</v>
          </cell>
          <cell r="GA31" t="str">
            <v>TBK</v>
          </cell>
          <cell r="GB31">
            <v>7</v>
          </cell>
          <cell r="GE31">
            <v>7</v>
          </cell>
          <cell r="GF31">
            <v>7</v>
          </cell>
          <cell r="GI31">
            <v>7</v>
          </cell>
          <cell r="GJ31">
            <v>7</v>
          </cell>
          <cell r="GM31">
            <v>7</v>
          </cell>
          <cell r="GN31">
            <v>6</v>
          </cell>
          <cell r="GQ31">
            <v>6</v>
          </cell>
          <cell r="GR31">
            <v>8</v>
          </cell>
          <cell r="GU31">
            <v>8</v>
          </cell>
          <cell r="GV31">
            <v>6</v>
          </cell>
          <cell r="GY31">
            <v>6</v>
          </cell>
          <cell r="GZ31">
            <v>6</v>
          </cell>
          <cell r="HC31">
            <v>6</v>
          </cell>
          <cell r="HD31">
            <v>7</v>
          </cell>
          <cell r="HG31">
            <v>7</v>
          </cell>
          <cell r="HH31">
            <v>6.6296296296296298</v>
          </cell>
          <cell r="HI31" t="str">
            <v>TBK</v>
          </cell>
          <cell r="HJ31">
            <v>7</v>
          </cell>
          <cell r="HM31">
            <v>7</v>
          </cell>
          <cell r="HN31">
            <v>6</v>
          </cell>
          <cell r="HQ31">
            <v>6</v>
          </cell>
          <cell r="HR31">
            <v>9</v>
          </cell>
          <cell r="HU31">
            <v>9</v>
          </cell>
          <cell r="HV31">
            <v>8</v>
          </cell>
          <cell r="HY31">
            <v>8</v>
          </cell>
          <cell r="HZ31">
            <v>7.5</v>
          </cell>
          <cell r="IA31">
            <v>6.4825870646766166</v>
          </cell>
          <cell r="IB31" t="str">
            <v>ĐẠT</v>
          </cell>
          <cell r="IC31" t="str">
            <v>ĐẠT</v>
          </cell>
          <cell r="ID31">
            <v>7</v>
          </cell>
        </row>
        <row r="32">
          <cell r="F32">
            <v>29763</v>
          </cell>
          <cell r="G32" t="str">
            <v>2000DL1</v>
          </cell>
          <cell r="H32">
            <v>9</v>
          </cell>
          <cell r="K32">
            <v>9</v>
          </cell>
          <cell r="L32">
            <v>9</v>
          </cell>
          <cell r="O32">
            <v>9</v>
          </cell>
          <cell r="P32">
            <v>6</v>
          </cell>
          <cell r="S32">
            <v>6</v>
          </cell>
          <cell r="T32">
            <v>3</v>
          </cell>
          <cell r="U32">
            <v>6</v>
          </cell>
          <cell r="W32">
            <v>6</v>
          </cell>
          <cell r="X32">
            <v>8</v>
          </cell>
          <cell r="AA32">
            <v>8</v>
          </cell>
          <cell r="AB32">
            <v>10</v>
          </cell>
          <cell r="AE32">
            <v>10</v>
          </cell>
          <cell r="AF32">
            <v>7.84</v>
          </cell>
          <cell r="AG32">
            <v>9</v>
          </cell>
          <cell r="AJ32">
            <v>9</v>
          </cell>
          <cell r="AK32">
            <v>10</v>
          </cell>
          <cell r="AN32">
            <v>10</v>
          </cell>
          <cell r="AO32">
            <v>8</v>
          </cell>
          <cell r="AR32">
            <v>8</v>
          </cell>
          <cell r="AS32">
            <v>7</v>
          </cell>
          <cell r="AV32">
            <v>7</v>
          </cell>
          <cell r="AW32">
            <v>7</v>
          </cell>
          <cell r="AZ32">
            <v>7</v>
          </cell>
          <cell r="BA32">
            <v>8.4285714285714288</v>
          </cell>
          <cell r="BB32">
            <v>7</v>
          </cell>
          <cell r="BE32">
            <v>7</v>
          </cell>
          <cell r="BF32">
            <v>7</v>
          </cell>
          <cell r="BI32">
            <v>7</v>
          </cell>
          <cell r="BJ32">
            <v>4</v>
          </cell>
          <cell r="BK32">
            <v>6</v>
          </cell>
          <cell r="BM32">
            <v>6</v>
          </cell>
          <cell r="BN32">
            <v>5</v>
          </cell>
          <cell r="BQ32">
            <v>5</v>
          </cell>
          <cell r="BR32">
            <v>9</v>
          </cell>
          <cell r="BU32">
            <v>9</v>
          </cell>
          <cell r="BV32">
            <v>5</v>
          </cell>
          <cell r="BY32">
            <v>5</v>
          </cell>
          <cell r="BZ32">
            <v>8</v>
          </cell>
          <cell r="CC32">
            <v>8</v>
          </cell>
          <cell r="CD32">
            <v>7</v>
          </cell>
          <cell r="CG32">
            <v>7</v>
          </cell>
          <cell r="CH32">
            <v>3</v>
          </cell>
          <cell r="CI32">
            <v>5</v>
          </cell>
          <cell r="CK32">
            <v>5</v>
          </cell>
          <cell r="CL32">
            <v>6.7272727272727275</v>
          </cell>
          <cell r="CM32">
            <v>3</v>
          </cell>
          <cell r="CN32">
            <v>5</v>
          </cell>
          <cell r="CP32">
            <v>5</v>
          </cell>
          <cell r="CQ32">
            <v>5</v>
          </cell>
          <cell r="CT32">
            <v>5</v>
          </cell>
          <cell r="CU32">
            <v>7</v>
          </cell>
          <cell r="CX32">
            <v>7</v>
          </cell>
          <cell r="CY32">
            <v>3</v>
          </cell>
          <cell r="CZ32">
            <v>7</v>
          </cell>
          <cell r="DB32">
            <v>7</v>
          </cell>
          <cell r="DC32">
            <v>5</v>
          </cell>
          <cell r="DF32">
            <v>5</v>
          </cell>
          <cell r="DG32">
            <v>7</v>
          </cell>
          <cell r="DJ32">
            <v>7</v>
          </cell>
          <cell r="DK32">
            <v>8</v>
          </cell>
          <cell r="DN32">
            <v>8</v>
          </cell>
          <cell r="DO32">
            <v>6.4285714285714288</v>
          </cell>
          <cell r="DP32">
            <v>7</v>
          </cell>
          <cell r="DS32">
            <v>7</v>
          </cell>
          <cell r="DT32">
            <v>9</v>
          </cell>
          <cell r="DW32">
            <v>9</v>
          </cell>
          <cell r="DX32">
            <v>5</v>
          </cell>
          <cell r="EA32">
            <v>5</v>
          </cell>
          <cell r="EB32">
            <v>4</v>
          </cell>
          <cell r="EC32">
            <v>5</v>
          </cell>
          <cell r="EE32">
            <v>5</v>
          </cell>
          <cell r="EF32">
            <v>8</v>
          </cell>
          <cell r="EI32">
            <v>8</v>
          </cell>
          <cell r="EJ32">
            <v>7</v>
          </cell>
          <cell r="EM32">
            <v>7</v>
          </cell>
          <cell r="EN32">
            <v>7</v>
          </cell>
          <cell r="EQ32">
            <v>7</v>
          </cell>
          <cell r="ER32">
            <v>4</v>
          </cell>
          <cell r="ES32">
            <v>7</v>
          </cell>
          <cell r="EU32">
            <v>7</v>
          </cell>
          <cell r="EV32">
            <v>6.8571428571428568</v>
          </cell>
          <cell r="EW32">
            <v>4</v>
          </cell>
          <cell r="EX32">
            <v>6</v>
          </cell>
          <cell r="EZ32">
            <v>6</v>
          </cell>
          <cell r="FA32">
            <v>5</v>
          </cell>
          <cell r="FD32">
            <v>5</v>
          </cell>
          <cell r="FE32">
            <v>6</v>
          </cell>
          <cell r="FH32">
            <v>6</v>
          </cell>
          <cell r="FI32">
            <v>8</v>
          </cell>
          <cell r="FL32">
            <v>8</v>
          </cell>
          <cell r="FM32">
            <v>7</v>
          </cell>
          <cell r="FP32">
            <v>7</v>
          </cell>
          <cell r="FQ32">
            <v>6</v>
          </cell>
          <cell r="FT32">
            <v>6</v>
          </cell>
          <cell r="FU32">
            <v>7</v>
          </cell>
          <cell r="FX32">
            <v>7</v>
          </cell>
          <cell r="FY32">
            <v>8</v>
          </cell>
          <cell r="FZ32">
            <v>6.5555555555555554</v>
          </cell>
          <cell r="GA32" t="str">
            <v>TBK</v>
          </cell>
          <cell r="GB32">
            <v>8</v>
          </cell>
          <cell r="GE32">
            <v>8</v>
          </cell>
          <cell r="GF32">
            <v>6</v>
          </cell>
          <cell r="GI32">
            <v>6</v>
          </cell>
          <cell r="GJ32">
            <v>9</v>
          </cell>
          <cell r="GM32">
            <v>9</v>
          </cell>
          <cell r="GN32">
            <v>7</v>
          </cell>
          <cell r="GQ32">
            <v>7</v>
          </cell>
          <cell r="GR32">
            <v>6</v>
          </cell>
          <cell r="GU32">
            <v>6</v>
          </cell>
          <cell r="GV32">
            <v>2</v>
          </cell>
          <cell r="GW32">
            <v>7</v>
          </cell>
          <cell r="GY32">
            <v>7</v>
          </cell>
          <cell r="GZ32">
            <v>7</v>
          </cell>
          <cell r="HC32">
            <v>7</v>
          </cell>
          <cell r="HD32">
            <v>5</v>
          </cell>
          <cell r="HG32">
            <v>5</v>
          </cell>
          <cell r="HH32">
            <v>6.8518518518518521</v>
          </cell>
          <cell r="HI32" t="str">
            <v>TBK</v>
          </cell>
          <cell r="HJ32">
            <v>4</v>
          </cell>
          <cell r="HK32">
            <v>5</v>
          </cell>
          <cell r="HM32">
            <v>5</v>
          </cell>
          <cell r="HN32">
            <v>7</v>
          </cell>
          <cell r="HQ32">
            <v>7</v>
          </cell>
          <cell r="HR32">
            <v>9</v>
          </cell>
          <cell r="HU32">
            <v>9</v>
          </cell>
          <cell r="HV32">
            <v>6</v>
          </cell>
          <cell r="HY32">
            <v>6</v>
          </cell>
          <cell r="HZ32">
            <v>6.75</v>
          </cell>
          <cell r="IA32">
            <v>7.0149253731343286</v>
          </cell>
          <cell r="IB32" t="str">
            <v>ĐẠT</v>
          </cell>
          <cell r="IC32" t="str">
            <v>ĐẠT</v>
          </cell>
          <cell r="ID32">
            <v>7</v>
          </cell>
        </row>
        <row r="33">
          <cell r="F33">
            <v>29384</v>
          </cell>
          <cell r="G33" t="str">
            <v>2000DL2</v>
          </cell>
          <cell r="H33">
            <v>6</v>
          </cell>
          <cell r="K33">
            <v>6</v>
          </cell>
          <cell r="L33">
            <v>7</v>
          </cell>
          <cell r="O33">
            <v>7</v>
          </cell>
          <cell r="P33">
            <v>6</v>
          </cell>
          <cell r="S33">
            <v>6</v>
          </cell>
          <cell r="T33">
            <v>4</v>
          </cell>
          <cell r="U33">
            <v>6</v>
          </cell>
          <cell r="W33">
            <v>6</v>
          </cell>
          <cell r="X33">
            <v>8</v>
          </cell>
          <cell r="AA33">
            <v>8</v>
          </cell>
          <cell r="AB33">
            <v>4</v>
          </cell>
          <cell r="AC33">
            <v>6</v>
          </cell>
          <cell r="AE33">
            <v>6</v>
          </cell>
          <cell r="AF33">
            <v>6.6</v>
          </cell>
          <cell r="AG33">
            <v>4</v>
          </cell>
          <cell r="AH33">
            <v>5</v>
          </cell>
          <cell r="AJ33">
            <v>5</v>
          </cell>
          <cell r="AK33">
            <v>5</v>
          </cell>
          <cell r="AN33">
            <v>5</v>
          </cell>
          <cell r="AO33">
            <v>6</v>
          </cell>
          <cell r="AR33">
            <v>6</v>
          </cell>
          <cell r="AS33" t="str">
            <v>V</v>
          </cell>
          <cell r="AT33">
            <v>5</v>
          </cell>
          <cell r="AV33">
            <v>5</v>
          </cell>
          <cell r="AW33">
            <v>2</v>
          </cell>
          <cell r="AX33">
            <v>5</v>
          </cell>
          <cell r="AZ33">
            <v>5</v>
          </cell>
          <cell r="BA33">
            <v>5.1904761904761907</v>
          </cell>
          <cell r="BB33">
            <v>6</v>
          </cell>
          <cell r="BE33">
            <v>6</v>
          </cell>
          <cell r="BF33">
            <v>3</v>
          </cell>
          <cell r="BG33">
            <v>2</v>
          </cell>
          <cell r="BH33">
            <v>5</v>
          </cell>
          <cell r="BI33">
            <v>5</v>
          </cell>
          <cell r="BJ33">
            <v>5</v>
          </cell>
          <cell r="BM33">
            <v>5</v>
          </cell>
          <cell r="BN33">
            <v>2</v>
          </cell>
          <cell r="BO33">
            <v>2</v>
          </cell>
          <cell r="BP33">
            <v>5</v>
          </cell>
          <cell r="BQ33">
            <v>5</v>
          </cell>
          <cell r="BR33">
            <v>1</v>
          </cell>
          <cell r="BS33">
            <v>3</v>
          </cell>
          <cell r="BT33">
            <v>7</v>
          </cell>
          <cell r="BU33">
            <v>7</v>
          </cell>
          <cell r="BV33">
            <v>4</v>
          </cell>
          <cell r="BW33">
            <v>5</v>
          </cell>
          <cell r="BY33">
            <v>5</v>
          </cell>
          <cell r="BZ33">
            <v>1</v>
          </cell>
          <cell r="CA33">
            <v>7</v>
          </cell>
          <cell r="CC33">
            <v>7</v>
          </cell>
          <cell r="CD33">
            <v>5</v>
          </cell>
          <cell r="CG33">
            <v>5</v>
          </cell>
          <cell r="CH33">
            <v>4</v>
          </cell>
          <cell r="CI33">
            <v>3</v>
          </cell>
          <cell r="CJ33">
            <v>6</v>
          </cell>
          <cell r="CK33">
            <v>6</v>
          </cell>
          <cell r="CL33">
            <v>5.8181818181818183</v>
          </cell>
          <cell r="CM33">
            <v>3</v>
          </cell>
          <cell r="CN33">
            <v>5</v>
          </cell>
          <cell r="CP33">
            <v>5</v>
          </cell>
          <cell r="CQ33">
            <v>5</v>
          </cell>
          <cell r="CT33">
            <v>5</v>
          </cell>
          <cell r="CU33">
            <v>4</v>
          </cell>
          <cell r="CV33">
            <v>6</v>
          </cell>
          <cell r="CX33">
            <v>6</v>
          </cell>
          <cell r="CY33">
            <v>5</v>
          </cell>
          <cell r="DB33">
            <v>5</v>
          </cell>
          <cell r="DC33">
            <v>2</v>
          </cell>
          <cell r="DD33">
            <v>5</v>
          </cell>
          <cell r="DF33">
            <v>5</v>
          </cell>
          <cell r="DG33">
            <v>6</v>
          </cell>
          <cell r="DJ33">
            <v>6</v>
          </cell>
          <cell r="DK33">
            <v>4</v>
          </cell>
          <cell r="DL33">
            <v>6</v>
          </cell>
          <cell r="DN33">
            <v>6</v>
          </cell>
          <cell r="DO33">
            <v>5.5</v>
          </cell>
          <cell r="DP33">
            <v>3</v>
          </cell>
          <cell r="DQ33">
            <v>6</v>
          </cell>
          <cell r="DS33">
            <v>6</v>
          </cell>
          <cell r="DT33">
            <v>6</v>
          </cell>
          <cell r="DW33">
            <v>6</v>
          </cell>
          <cell r="DX33">
            <v>2</v>
          </cell>
          <cell r="DY33">
            <v>5</v>
          </cell>
          <cell r="EA33">
            <v>5</v>
          </cell>
          <cell r="EB33">
            <v>2</v>
          </cell>
          <cell r="EC33">
            <v>5</v>
          </cell>
          <cell r="EE33">
            <v>5</v>
          </cell>
          <cell r="EF33">
            <v>6</v>
          </cell>
          <cell r="EI33">
            <v>6</v>
          </cell>
          <cell r="EJ33">
            <v>7</v>
          </cell>
          <cell r="EM33">
            <v>7</v>
          </cell>
          <cell r="EN33">
            <v>5</v>
          </cell>
          <cell r="EQ33">
            <v>5</v>
          </cell>
          <cell r="ER33">
            <v>3</v>
          </cell>
          <cell r="ES33">
            <v>6</v>
          </cell>
          <cell r="EU33">
            <v>6</v>
          </cell>
          <cell r="EV33">
            <v>5.6785714285714288</v>
          </cell>
          <cell r="EW33">
            <v>4</v>
          </cell>
          <cell r="EX33">
            <v>3</v>
          </cell>
          <cell r="EY33">
            <v>6</v>
          </cell>
          <cell r="EZ33">
            <v>6</v>
          </cell>
          <cell r="FA33">
            <v>5</v>
          </cell>
          <cell r="FD33">
            <v>5</v>
          </cell>
          <cell r="FE33">
            <v>3</v>
          </cell>
          <cell r="FF33">
            <v>5</v>
          </cell>
          <cell r="FH33">
            <v>5</v>
          </cell>
          <cell r="FI33">
            <v>5</v>
          </cell>
          <cell r="FL33">
            <v>5</v>
          </cell>
          <cell r="FM33">
            <v>3</v>
          </cell>
          <cell r="FN33">
            <v>3</v>
          </cell>
          <cell r="FO33">
            <v>5</v>
          </cell>
          <cell r="FP33">
            <v>5</v>
          </cell>
          <cell r="FQ33">
            <v>4</v>
          </cell>
          <cell r="FR33">
            <v>5</v>
          </cell>
          <cell r="FT33">
            <v>5</v>
          </cell>
          <cell r="FU33">
            <v>3</v>
          </cell>
          <cell r="FV33">
            <v>5</v>
          </cell>
          <cell r="FX33">
            <v>5</v>
          </cell>
          <cell r="FY33">
            <v>6</v>
          </cell>
          <cell r="FZ33">
            <v>5.2592592592592595</v>
          </cell>
          <cell r="GA33" t="str">
            <v>TB</v>
          </cell>
          <cell r="GB33">
            <v>6</v>
          </cell>
          <cell r="GE33">
            <v>6</v>
          </cell>
          <cell r="GF33">
            <v>5</v>
          </cell>
          <cell r="GI33">
            <v>5</v>
          </cell>
          <cell r="GJ33">
            <v>7</v>
          </cell>
          <cell r="GM33">
            <v>7</v>
          </cell>
          <cell r="GN33">
            <v>5</v>
          </cell>
          <cell r="GQ33">
            <v>5</v>
          </cell>
          <cell r="GR33">
            <v>7</v>
          </cell>
          <cell r="GU33">
            <v>7</v>
          </cell>
          <cell r="GV33">
            <v>2</v>
          </cell>
          <cell r="GW33">
            <v>5</v>
          </cell>
          <cell r="GY33">
            <v>5</v>
          </cell>
          <cell r="GZ33">
            <v>5</v>
          </cell>
          <cell r="HC33">
            <v>5</v>
          </cell>
          <cell r="HD33">
            <v>5</v>
          </cell>
          <cell r="HG33">
            <v>5</v>
          </cell>
          <cell r="HH33">
            <v>5.5185185185185182</v>
          </cell>
          <cell r="HI33" t="str">
            <v>TB</v>
          </cell>
          <cell r="HJ33">
            <v>5</v>
          </cell>
          <cell r="HM33">
            <v>5</v>
          </cell>
          <cell r="HN33">
            <v>6</v>
          </cell>
          <cell r="HQ33">
            <v>6</v>
          </cell>
          <cell r="HR33">
            <v>8</v>
          </cell>
          <cell r="HU33">
            <v>8</v>
          </cell>
          <cell r="HV33">
            <v>2</v>
          </cell>
          <cell r="HW33">
            <v>6</v>
          </cell>
          <cell r="HY33">
            <v>6</v>
          </cell>
          <cell r="HZ33">
            <v>6.25</v>
          </cell>
          <cell r="IA33">
            <v>5.6965174129353233</v>
          </cell>
          <cell r="IC33" t="str">
            <v>ĐẠT</v>
          </cell>
          <cell r="ID33">
            <v>5.5</v>
          </cell>
        </row>
        <row r="34">
          <cell r="F34">
            <v>29546</v>
          </cell>
          <cell r="G34" t="str">
            <v>2000DL2</v>
          </cell>
          <cell r="H34">
            <v>4</v>
          </cell>
          <cell r="I34">
            <v>6</v>
          </cell>
          <cell r="K34">
            <v>6</v>
          </cell>
          <cell r="L34">
            <v>8</v>
          </cell>
          <cell r="O34">
            <v>8</v>
          </cell>
          <cell r="P34">
            <v>5</v>
          </cell>
          <cell r="S34">
            <v>5</v>
          </cell>
          <cell r="T34">
            <v>5</v>
          </cell>
          <cell r="W34">
            <v>5</v>
          </cell>
          <cell r="X34">
            <v>8</v>
          </cell>
          <cell r="AA34">
            <v>8</v>
          </cell>
          <cell r="AB34">
            <v>5</v>
          </cell>
          <cell r="AE34">
            <v>5</v>
          </cell>
          <cell r="AF34">
            <v>6.2</v>
          </cell>
          <cell r="AG34">
            <v>6</v>
          </cell>
          <cell r="AJ34">
            <v>6</v>
          </cell>
          <cell r="AK34">
            <v>3</v>
          </cell>
          <cell r="AL34">
            <v>7</v>
          </cell>
          <cell r="AN34">
            <v>7</v>
          </cell>
          <cell r="AO34">
            <v>6</v>
          </cell>
          <cell r="AR34">
            <v>6</v>
          </cell>
          <cell r="AS34">
            <v>5</v>
          </cell>
          <cell r="AV34">
            <v>5</v>
          </cell>
          <cell r="AW34">
            <v>4</v>
          </cell>
          <cell r="AX34">
            <v>5</v>
          </cell>
          <cell r="AZ34">
            <v>5</v>
          </cell>
          <cell r="BA34">
            <v>5.9523809523809526</v>
          </cell>
          <cell r="BB34">
            <v>7</v>
          </cell>
          <cell r="BE34">
            <v>7</v>
          </cell>
          <cell r="BG34">
            <v>4</v>
          </cell>
          <cell r="BH34">
            <v>5</v>
          </cell>
          <cell r="BI34">
            <v>5</v>
          </cell>
          <cell r="BJ34">
            <v>5</v>
          </cell>
          <cell r="BM34">
            <v>5</v>
          </cell>
          <cell r="BN34">
            <v>5</v>
          </cell>
          <cell r="BQ34">
            <v>5</v>
          </cell>
          <cell r="BR34">
            <v>3</v>
          </cell>
          <cell r="BS34">
            <v>6</v>
          </cell>
          <cell r="BU34">
            <v>6</v>
          </cell>
          <cell r="BV34">
            <v>5</v>
          </cell>
          <cell r="BY34">
            <v>5</v>
          </cell>
          <cell r="BZ34">
            <v>1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4</v>
          </cell>
          <cell r="CI34">
            <v>5</v>
          </cell>
          <cell r="CK34">
            <v>5</v>
          </cell>
          <cell r="CL34">
            <v>5.3030303030303028</v>
          </cell>
          <cell r="CM34">
            <v>4</v>
          </cell>
          <cell r="CN34">
            <v>3</v>
          </cell>
          <cell r="CO34">
            <v>5</v>
          </cell>
          <cell r="CP34">
            <v>5</v>
          </cell>
          <cell r="CQ34">
            <v>2</v>
          </cell>
          <cell r="CR34">
            <v>3</v>
          </cell>
          <cell r="CS34">
            <v>6</v>
          </cell>
          <cell r="CT34">
            <v>6</v>
          </cell>
          <cell r="CU34">
            <v>5</v>
          </cell>
          <cell r="CX34">
            <v>5</v>
          </cell>
          <cell r="CY34">
            <v>2</v>
          </cell>
          <cell r="CZ34">
            <v>5</v>
          </cell>
          <cell r="DB34">
            <v>5</v>
          </cell>
          <cell r="DC34">
            <v>3</v>
          </cell>
          <cell r="DD34">
            <v>5</v>
          </cell>
          <cell r="DF34">
            <v>5</v>
          </cell>
          <cell r="DG34">
            <v>5</v>
          </cell>
          <cell r="DJ34">
            <v>5</v>
          </cell>
          <cell r="DK34">
            <v>7</v>
          </cell>
          <cell r="DN34">
            <v>7</v>
          </cell>
          <cell r="DO34">
            <v>5.3928571428571432</v>
          </cell>
          <cell r="DP34">
            <v>5</v>
          </cell>
          <cell r="DS34">
            <v>5</v>
          </cell>
          <cell r="DT34">
            <v>4</v>
          </cell>
          <cell r="DU34">
            <v>7</v>
          </cell>
          <cell r="DW34">
            <v>7</v>
          </cell>
          <cell r="DX34">
            <v>3</v>
          </cell>
          <cell r="DY34">
            <v>4</v>
          </cell>
          <cell r="DZ34">
            <v>5</v>
          </cell>
          <cell r="EA34">
            <v>5</v>
          </cell>
          <cell r="EB34">
            <v>2</v>
          </cell>
          <cell r="EC34">
            <v>3</v>
          </cell>
          <cell r="ED34">
            <v>8</v>
          </cell>
          <cell r="EE34">
            <v>8</v>
          </cell>
          <cell r="EF34">
            <v>5</v>
          </cell>
          <cell r="EI34">
            <v>5</v>
          </cell>
          <cell r="EJ34">
            <v>6</v>
          </cell>
          <cell r="EM34">
            <v>6</v>
          </cell>
          <cell r="EN34">
            <v>5</v>
          </cell>
          <cell r="EQ34">
            <v>5</v>
          </cell>
          <cell r="ER34">
            <v>5</v>
          </cell>
          <cell r="EU34">
            <v>5</v>
          </cell>
          <cell r="EV34">
            <v>5.75</v>
          </cell>
          <cell r="EW34">
            <v>2</v>
          </cell>
          <cell r="EX34">
            <v>4</v>
          </cell>
          <cell r="EY34">
            <v>6</v>
          </cell>
          <cell r="EZ34">
            <v>6</v>
          </cell>
          <cell r="FA34">
            <v>5</v>
          </cell>
          <cell r="FD34">
            <v>5</v>
          </cell>
          <cell r="FE34">
            <v>2</v>
          </cell>
          <cell r="FF34">
            <v>3</v>
          </cell>
          <cell r="FG34">
            <v>6</v>
          </cell>
          <cell r="FH34">
            <v>6</v>
          </cell>
          <cell r="FI34">
            <v>5</v>
          </cell>
          <cell r="FL34">
            <v>5</v>
          </cell>
          <cell r="FM34">
            <v>5</v>
          </cell>
          <cell r="FP34">
            <v>5</v>
          </cell>
          <cell r="FQ34">
            <v>6</v>
          </cell>
          <cell r="FT34">
            <v>6</v>
          </cell>
          <cell r="FU34">
            <v>5</v>
          </cell>
          <cell r="FX34">
            <v>5</v>
          </cell>
          <cell r="FY34">
            <v>7</v>
          </cell>
          <cell r="FZ34">
            <v>5.6296296296296298</v>
          </cell>
          <cell r="GA34" t="str">
            <v>TB</v>
          </cell>
          <cell r="GB34">
            <v>6</v>
          </cell>
          <cell r="GE34">
            <v>6</v>
          </cell>
          <cell r="GF34">
            <v>5</v>
          </cell>
          <cell r="GI34">
            <v>5</v>
          </cell>
          <cell r="GJ34">
            <v>4</v>
          </cell>
          <cell r="GK34">
            <v>9</v>
          </cell>
          <cell r="GM34">
            <v>9</v>
          </cell>
          <cell r="GN34">
            <v>8</v>
          </cell>
          <cell r="GQ34">
            <v>8</v>
          </cell>
          <cell r="GR34">
            <v>7</v>
          </cell>
          <cell r="GU34">
            <v>7</v>
          </cell>
          <cell r="GV34">
            <v>3</v>
          </cell>
          <cell r="GW34">
            <v>5</v>
          </cell>
          <cell r="GY34">
            <v>5</v>
          </cell>
          <cell r="GZ34">
            <v>4</v>
          </cell>
          <cell r="HA34">
            <v>3</v>
          </cell>
          <cell r="HB34">
            <v>6</v>
          </cell>
          <cell r="HC34">
            <v>6</v>
          </cell>
          <cell r="HD34">
            <v>6</v>
          </cell>
          <cell r="HG34">
            <v>6</v>
          </cell>
          <cell r="HH34">
            <v>6.5185185185185182</v>
          </cell>
          <cell r="HI34" t="str">
            <v>TBK</v>
          </cell>
          <cell r="HJ34">
            <v>5</v>
          </cell>
          <cell r="HM34">
            <v>5</v>
          </cell>
          <cell r="HN34">
            <v>6</v>
          </cell>
          <cell r="HQ34">
            <v>6</v>
          </cell>
          <cell r="HR34">
            <v>8</v>
          </cell>
          <cell r="HU34">
            <v>8</v>
          </cell>
          <cell r="HV34">
            <v>1</v>
          </cell>
          <cell r="HW34">
            <v>6</v>
          </cell>
          <cell r="HY34">
            <v>6</v>
          </cell>
          <cell r="HZ34">
            <v>6.25</v>
          </cell>
          <cell r="IA34">
            <v>5.8208955223880601</v>
          </cell>
          <cell r="IC34" t="str">
            <v>ĐẠT</v>
          </cell>
          <cell r="ID34">
            <v>6.5</v>
          </cell>
        </row>
        <row r="35">
          <cell r="F35">
            <v>29910</v>
          </cell>
          <cell r="G35" t="str">
            <v>2000DL2</v>
          </cell>
          <cell r="H35">
            <v>7</v>
          </cell>
          <cell r="K35">
            <v>7</v>
          </cell>
          <cell r="L35">
            <v>9</v>
          </cell>
          <cell r="O35">
            <v>9</v>
          </cell>
          <cell r="P35">
            <v>7</v>
          </cell>
          <cell r="S35">
            <v>7</v>
          </cell>
          <cell r="T35">
            <v>6</v>
          </cell>
          <cell r="W35">
            <v>6</v>
          </cell>
          <cell r="X35">
            <v>8</v>
          </cell>
          <cell r="AA35">
            <v>8</v>
          </cell>
          <cell r="AB35">
            <v>9</v>
          </cell>
          <cell r="AE35">
            <v>9</v>
          </cell>
          <cell r="AF35">
            <v>7.6</v>
          </cell>
          <cell r="AG35">
            <v>4</v>
          </cell>
          <cell r="AH35">
            <v>5</v>
          </cell>
          <cell r="AJ35">
            <v>5</v>
          </cell>
          <cell r="AK35">
            <v>5</v>
          </cell>
          <cell r="AN35">
            <v>5</v>
          </cell>
          <cell r="AO35">
            <v>6</v>
          </cell>
          <cell r="AR35">
            <v>6</v>
          </cell>
          <cell r="AS35">
            <v>8</v>
          </cell>
          <cell r="AV35">
            <v>8</v>
          </cell>
          <cell r="AW35">
            <v>5</v>
          </cell>
          <cell r="AZ35">
            <v>5</v>
          </cell>
          <cell r="BA35">
            <v>5.7619047619047619</v>
          </cell>
          <cell r="BB35">
            <v>8</v>
          </cell>
          <cell r="BE35">
            <v>8</v>
          </cell>
          <cell r="BG35">
            <v>0</v>
          </cell>
          <cell r="BH35">
            <v>6</v>
          </cell>
          <cell r="BI35">
            <v>6</v>
          </cell>
          <cell r="BJ35">
            <v>5</v>
          </cell>
          <cell r="BM35">
            <v>5</v>
          </cell>
          <cell r="BN35">
            <v>5</v>
          </cell>
          <cell r="BQ35">
            <v>5</v>
          </cell>
          <cell r="BR35">
            <v>9</v>
          </cell>
          <cell r="BU35">
            <v>9</v>
          </cell>
          <cell r="BV35">
            <v>7</v>
          </cell>
          <cell r="BY35">
            <v>7</v>
          </cell>
          <cell r="BZ35">
            <v>6</v>
          </cell>
          <cell r="CC35">
            <v>6</v>
          </cell>
          <cell r="CD35">
            <v>8</v>
          </cell>
          <cell r="CG35">
            <v>8</v>
          </cell>
          <cell r="CH35">
            <v>4</v>
          </cell>
          <cell r="CI35">
            <v>7</v>
          </cell>
          <cell r="CK35">
            <v>7</v>
          </cell>
          <cell r="CL35">
            <v>6.8181818181818183</v>
          </cell>
          <cell r="CM35">
            <v>4</v>
          </cell>
          <cell r="CN35">
            <v>5</v>
          </cell>
          <cell r="CP35">
            <v>5</v>
          </cell>
          <cell r="CQ35">
            <v>3</v>
          </cell>
          <cell r="CR35">
            <v>3</v>
          </cell>
          <cell r="CS35">
            <v>7</v>
          </cell>
          <cell r="CT35">
            <v>7</v>
          </cell>
          <cell r="CU35" t="str">
            <v>ÂC</v>
          </cell>
          <cell r="CV35">
            <v>7</v>
          </cell>
          <cell r="CX35">
            <v>7</v>
          </cell>
          <cell r="CY35">
            <v>5</v>
          </cell>
          <cell r="DB35">
            <v>5</v>
          </cell>
          <cell r="DC35">
            <v>5</v>
          </cell>
          <cell r="DF35">
            <v>5</v>
          </cell>
          <cell r="DG35">
            <v>6</v>
          </cell>
          <cell r="DJ35">
            <v>6</v>
          </cell>
          <cell r="DK35">
            <v>4</v>
          </cell>
          <cell r="DL35">
            <v>6</v>
          </cell>
          <cell r="DN35">
            <v>6</v>
          </cell>
          <cell r="DO35">
            <v>5.8571428571428568</v>
          </cell>
          <cell r="DQ35">
            <v>7</v>
          </cell>
          <cell r="DS35">
            <v>7</v>
          </cell>
          <cell r="DU35">
            <v>7</v>
          </cell>
          <cell r="DW35">
            <v>7</v>
          </cell>
          <cell r="DX35">
            <v>6</v>
          </cell>
          <cell r="EA35">
            <v>6</v>
          </cell>
          <cell r="EB35">
            <v>2</v>
          </cell>
          <cell r="EC35">
            <v>6</v>
          </cell>
          <cell r="EE35">
            <v>6</v>
          </cell>
          <cell r="EF35">
            <v>8</v>
          </cell>
          <cell r="EI35">
            <v>8</v>
          </cell>
          <cell r="EJ35">
            <v>9</v>
          </cell>
          <cell r="EM35">
            <v>9</v>
          </cell>
          <cell r="EN35">
            <v>5</v>
          </cell>
          <cell r="EQ35">
            <v>5</v>
          </cell>
          <cell r="ER35">
            <v>5</v>
          </cell>
          <cell r="EU35">
            <v>5</v>
          </cell>
          <cell r="EV35">
            <v>6.5357142857142856</v>
          </cell>
          <cell r="EW35">
            <v>2</v>
          </cell>
          <cell r="EX35">
            <v>5</v>
          </cell>
          <cell r="EZ35">
            <v>5</v>
          </cell>
          <cell r="FA35">
            <v>7</v>
          </cell>
          <cell r="FD35">
            <v>7</v>
          </cell>
          <cell r="FE35">
            <v>4</v>
          </cell>
          <cell r="FF35">
            <v>3</v>
          </cell>
          <cell r="FG35">
            <v>5</v>
          </cell>
          <cell r="FH35">
            <v>5</v>
          </cell>
          <cell r="FI35">
            <v>6</v>
          </cell>
          <cell r="FL35">
            <v>6</v>
          </cell>
          <cell r="FM35">
            <v>8</v>
          </cell>
          <cell r="FP35">
            <v>8</v>
          </cell>
          <cell r="FQ35">
            <v>6</v>
          </cell>
          <cell r="FT35">
            <v>6</v>
          </cell>
          <cell r="FU35">
            <v>5</v>
          </cell>
          <cell r="FX35">
            <v>5</v>
          </cell>
          <cell r="FY35">
            <v>7</v>
          </cell>
          <cell r="FZ35">
            <v>6.2592592592592595</v>
          </cell>
          <cell r="GA35" t="str">
            <v>TBK</v>
          </cell>
          <cell r="GB35">
            <v>7</v>
          </cell>
          <cell r="GE35">
            <v>7</v>
          </cell>
          <cell r="GF35">
            <v>7</v>
          </cell>
          <cell r="GI35">
            <v>7</v>
          </cell>
          <cell r="GJ35">
            <v>7</v>
          </cell>
          <cell r="GM35">
            <v>7</v>
          </cell>
          <cell r="GN35">
            <v>8</v>
          </cell>
          <cell r="GQ35">
            <v>8</v>
          </cell>
          <cell r="GR35">
            <v>7</v>
          </cell>
          <cell r="GU35">
            <v>7</v>
          </cell>
          <cell r="GV35">
            <v>5</v>
          </cell>
          <cell r="GY35">
            <v>5</v>
          </cell>
          <cell r="GZ35">
            <v>3</v>
          </cell>
          <cell r="HA35">
            <v>7</v>
          </cell>
          <cell r="HC35">
            <v>7</v>
          </cell>
          <cell r="HD35">
            <v>5</v>
          </cell>
          <cell r="HG35">
            <v>5</v>
          </cell>
          <cell r="HH35">
            <v>6.5925925925925926</v>
          </cell>
          <cell r="HI35" t="str">
            <v>TBK</v>
          </cell>
          <cell r="HJ35">
            <v>5</v>
          </cell>
          <cell r="HM35">
            <v>5</v>
          </cell>
          <cell r="HN35">
            <v>6</v>
          </cell>
          <cell r="HQ35">
            <v>6</v>
          </cell>
          <cell r="HR35">
            <v>8</v>
          </cell>
          <cell r="HU35">
            <v>8</v>
          </cell>
          <cell r="HV35">
            <v>5</v>
          </cell>
          <cell r="HY35">
            <v>5</v>
          </cell>
          <cell r="HZ35">
            <v>6</v>
          </cell>
          <cell r="IA35">
            <v>6.4776119402985071</v>
          </cell>
          <cell r="IB35" t="str">
            <v>ĐẠT</v>
          </cell>
          <cell r="IC35" t="str">
            <v>ĐẠT</v>
          </cell>
          <cell r="ID35">
            <v>7.5</v>
          </cell>
        </row>
        <row r="36">
          <cell r="F36">
            <v>29701</v>
          </cell>
          <cell r="G36" t="str">
            <v>2000DL1</v>
          </cell>
          <cell r="H36">
            <v>3</v>
          </cell>
          <cell r="I36">
            <v>5</v>
          </cell>
          <cell r="K36">
            <v>5</v>
          </cell>
          <cell r="L36">
            <v>7</v>
          </cell>
          <cell r="O36">
            <v>7</v>
          </cell>
          <cell r="P36">
            <v>5</v>
          </cell>
          <cell r="S36">
            <v>5</v>
          </cell>
          <cell r="T36">
            <v>4</v>
          </cell>
          <cell r="U36">
            <v>5</v>
          </cell>
          <cell r="W36">
            <v>5</v>
          </cell>
          <cell r="X36">
            <v>9</v>
          </cell>
          <cell r="AA36">
            <v>9</v>
          </cell>
          <cell r="AB36">
            <v>7</v>
          </cell>
          <cell r="AE36">
            <v>7</v>
          </cell>
          <cell r="AF36">
            <v>6.52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</v>
          </cell>
          <cell r="AR36">
            <v>6</v>
          </cell>
          <cell r="AS36">
            <v>4</v>
          </cell>
          <cell r="AT36">
            <v>6</v>
          </cell>
          <cell r="AV36">
            <v>6</v>
          </cell>
          <cell r="AW36">
            <v>3</v>
          </cell>
          <cell r="AX36">
            <v>6</v>
          </cell>
          <cell r="AZ36">
            <v>6</v>
          </cell>
          <cell r="BA36">
            <v>6.4761904761904763</v>
          </cell>
          <cell r="BB36">
            <v>6</v>
          </cell>
          <cell r="BE36">
            <v>6</v>
          </cell>
          <cell r="BF36">
            <v>1</v>
          </cell>
          <cell r="BG36">
            <v>4</v>
          </cell>
          <cell r="BH36">
            <v>5</v>
          </cell>
          <cell r="BI36">
            <v>5</v>
          </cell>
          <cell r="BJ36">
            <v>3</v>
          </cell>
          <cell r="BK36">
            <v>4</v>
          </cell>
          <cell r="BL36">
            <v>5</v>
          </cell>
          <cell r="BM36">
            <v>5</v>
          </cell>
          <cell r="BN36" t="str">
            <v>CT</v>
          </cell>
          <cell r="BP36">
            <v>5</v>
          </cell>
          <cell r="BQ36">
            <v>5</v>
          </cell>
          <cell r="BR36">
            <v>3</v>
          </cell>
          <cell r="BS36">
            <v>2</v>
          </cell>
          <cell r="BT36">
            <v>5</v>
          </cell>
          <cell r="BU36">
            <v>5</v>
          </cell>
          <cell r="BV36">
            <v>6</v>
          </cell>
          <cell r="BY36">
            <v>6</v>
          </cell>
          <cell r="BZ36">
            <v>5</v>
          </cell>
          <cell r="CC36">
            <v>5</v>
          </cell>
          <cell r="CD36">
            <v>5</v>
          </cell>
          <cell r="CG36">
            <v>5</v>
          </cell>
          <cell r="CH36">
            <v>5</v>
          </cell>
          <cell r="CK36">
            <v>5</v>
          </cell>
          <cell r="CL36">
            <v>5.1818181818181817</v>
          </cell>
          <cell r="CM36">
            <v>5</v>
          </cell>
          <cell r="CN36">
            <v>5</v>
          </cell>
          <cell r="CP36">
            <v>5</v>
          </cell>
          <cell r="CQ36">
            <v>2</v>
          </cell>
          <cell r="CR36">
            <v>4</v>
          </cell>
          <cell r="CS36">
            <v>5</v>
          </cell>
          <cell r="CT36">
            <v>5</v>
          </cell>
          <cell r="CU36" t="str">
            <v>V</v>
          </cell>
          <cell r="CV36">
            <v>5</v>
          </cell>
          <cell r="CX36">
            <v>5</v>
          </cell>
          <cell r="CY36">
            <v>3</v>
          </cell>
          <cell r="CZ36">
            <v>5</v>
          </cell>
          <cell r="DB36">
            <v>5</v>
          </cell>
          <cell r="DC36">
            <v>1</v>
          </cell>
          <cell r="DD36">
            <v>5</v>
          </cell>
          <cell r="DF36">
            <v>5</v>
          </cell>
          <cell r="DG36">
            <v>4</v>
          </cell>
          <cell r="DI36">
            <v>6</v>
          </cell>
          <cell r="DJ36">
            <v>6</v>
          </cell>
          <cell r="DK36">
            <v>6</v>
          </cell>
          <cell r="DN36">
            <v>6</v>
          </cell>
          <cell r="DO36">
            <v>5.3571428571428568</v>
          </cell>
          <cell r="DP36">
            <v>5</v>
          </cell>
          <cell r="DS36">
            <v>5</v>
          </cell>
          <cell r="DT36">
            <v>3</v>
          </cell>
          <cell r="DU36">
            <v>2</v>
          </cell>
          <cell r="DV36">
            <v>5</v>
          </cell>
          <cell r="DW36">
            <v>5</v>
          </cell>
          <cell r="DX36" t="str">
            <v>V</v>
          </cell>
          <cell r="DY36">
            <v>2</v>
          </cell>
          <cell r="DZ36">
            <v>5</v>
          </cell>
          <cell r="EA36">
            <v>5</v>
          </cell>
          <cell r="EB36">
            <v>2</v>
          </cell>
          <cell r="EC36">
            <v>2</v>
          </cell>
          <cell r="ED36">
            <v>7</v>
          </cell>
          <cell r="EE36">
            <v>7</v>
          </cell>
          <cell r="EF36">
            <v>3</v>
          </cell>
          <cell r="EG36">
            <v>3</v>
          </cell>
          <cell r="EH36">
            <v>2</v>
          </cell>
          <cell r="EI36">
            <v>3</v>
          </cell>
          <cell r="EJ36">
            <v>7</v>
          </cell>
          <cell r="EM36">
            <v>7</v>
          </cell>
          <cell r="EN36">
            <v>6</v>
          </cell>
          <cell r="EQ36">
            <v>6</v>
          </cell>
          <cell r="ER36">
            <v>3</v>
          </cell>
          <cell r="ES36">
            <v>5</v>
          </cell>
          <cell r="EU36">
            <v>5</v>
          </cell>
          <cell r="EV36">
            <v>5.3928571428571432</v>
          </cell>
          <cell r="EW36">
            <v>1</v>
          </cell>
          <cell r="EX36">
            <v>4</v>
          </cell>
          <cell r="EY36">
            <v>6</v>
          </cell>
          <cell r="EZ36">
            <v>6</v>
          </cell>
          <cell r="FA36">
            <v>4</v>
          </cell>
          <cell r="FB36">
            <v>7</v>
          </cell>
          <cell r="FD36">
            <v>7</v>
          </cell>
          <cell r="FE36" t="str">
            <v>V</v>
          </cell>
          <cell r="FF36">
            <v>2</v>
          </cell>
          <cell r="FG36">
            <v>5</v>
          </cell>
          <cell r="FH36">
            <v>5</v>
          </cell>
          <cell r="FI36">
            <v>6</v>
          </cell>
          <cell r="FL36">
            <v>6</v>
          </cell>
          <cell r="FM36">
            <v>3</v>
          </cell>
          <cell r="FN36">
            <v>2</v>
          </cell>
          <cell r="FO36">
            <v>5</v>
          </cell>
          <cell r="FP36">
            <v>5</v>
          </cell>
          <cell r="FQ36">
            <v>5</v>
          </cell>
          <cell r="FT36">
            <v>5</v>
          </cell>
          <cell r="FU36">
            <v>3</v>
          </cell>
          <cell r="FV36">
            <v>3</v>
          </cell>
          <cell r="FW36">
            <v>6</v>
          </cell>
          <cell r="FX36">
            <v>6</v>
          </cell>
          <cell r="FY36">
            <v>8</v>
          </cell>
          <cell r="FZ36">
            <v>5.8888888888888893</v>
          </cell>
          <cell r="GA36" t="str">
            <v>TB</v>
          </cell>
          <cell r="GB36">
            <v>6</v>
          </cell>
          <cell r="GE36">
            <v>6</v>
          </cell>
          <cell r="GF36">
            <v>4</v>
          </cell>
          <cell r="GG36">
            <v>5</v>
          </cell>
          <cell r="GI36">
            <v>5</v>
          </cell>
          <cell r="GJ36">
            <v>5</v>
          </cell>
          <cell r="GM36">
            <v>5</v>
          </cell>
          <cell r="GN36">
            <v>7</v>
          </cell>
          <cell r="GQ36">
            <v>7</v>
          </cell>
          <cell r="GR36">
            <v>7</v>
          </cell>
          <cell r="GU36">
            <v>7</v>
          </cell>
          <cell r="GV36">
            <v>3</v>
          </cell>
          <cell r="GW36">
            <v>3</v>
          </cell>
          <cell r="GY36">
            <v>3</v>
          </cell>
          <cell r="GZ36">
            <v>5</v>
          </cell>
          <cell r="HC36">
            <v>5</v>
          </cell>
          <cell r="HD36">
            <v>5</v>
          </cell>
          <cell r="HG36">
            <v>5</v>
          </cell>
          <cell r="HH36">
            <v>5.2962962962962967</v>
          </cell>
          <cell r="HI36" t="str">
            <v>TB</v>
          </cell>
          <cell r="HJ36">
            <v>4</v>
          </cell>
          <cell r="HK36">
            <v>5</v>
          </cell>
          <cell r="HM36">
            <v>5</v>
          </cell>
          <cell r="HN36">
            <v>6</v>
          </cell>
          <cell r="HQ36">
            <v>6</v>
          </cell>
          <cell r="HR36">
            <v>8</v>
          </cell>
          <cell r="HU36">
            <v>8</v>
          </cell>
          <cell r="HV36">
            <v>1</v>
          </cell>
          <cell r="HW36">
            <v>5</v>
          </cell>
          <cell r="HY36">
            <v>5</v>
          </cell>
          <cell r="HZ36">
            <v>6</v>
          </cell>
          <cell r="IA36">
            <v>5.6965174129353233</v>
          </cell>
          <cell r="IB36" t="str">
            <v>ĐẠT</v>
          </cell>
          <cell r="IC36" t="str">
            <v>ĐẠT</v>
          </cell>
          <cell r="ID36">
            <v>5.5</v>
          </cell>
        </row>
        <row r="37">
          <cell r="F37">
            <v>29843</v>
          </cell>
          <cell r="G37" t="str">
            <v>2000DL1</v>
          </cell>
          <cell r="H37">
            <v>5</v>
          </cell>
          <cell r="K37">
            <v>5</v>
          </cell>
          <cell r="L37">
            <v>7</v>
          </cell>
          <cell r="O37">
            <v>7</v>
          </cell>
          <cell r="P37">
            <v>6</v>
          </cell>
          <cell r="S37">
            <v>6</v>
          </cell>
          <cell r="T37">
            <v>5</v>
          </cell>
          <cell r="W37">
            <v>5</v>
          </cell>
          <cell r="X37">
            <v>4</v>
          </cell>
          <cell r="Z37">
            <v>6</v>
          </cell>
          <cell r="AA37">
            <v>6</v>
          </cell>
          <cell r="AB37">
            <v>6</v>
          </cell>
          <cell r="AE37">
            <v>6</v>
          </cell>
          <cell r="AF37">
            <v>5.8</v>
          </cell>
          <cell r="AG37">
            <v>7</v>
          </cell>
          <cell r="AJ37">
            <v>7</v>
          </cell>
          <cell r="AK37">
            <v>2</v>
          </cell>
          <cell r="AL37">
            <v>7</v>
          </cell>
          <cell r="AN37">
            <v>7</v>
          </cell>
          <cell r="AO37">
            <v>7</v>
          </cell>
          <cell r="AR37">
            <v>7</v>
          </cell>
          <cell r="AS37">
            <v>8</v>
          </cell>
          <cell r="AV37">
            <v>8</v>
          </cell>
          <cell r="AW37">
            <v>3</v>
          </cell>
          <cell r="AX37">
            <v>4</v>
          </cell>
          <cell r="AY37">
            <v>6</v>
          </cell>
          <cell r="AZ37">
            <v>6</v>
          </cell>
          <cell r="BA37">
            <v>7.0476190476190474</v>
          </cell>
          <cell r="BB37">
            <v>6</v>
          </cell>
          <cell r="BE37">
            <v>6</v>
          </cell>
          <cell r="BF37">
            <v>3</v>
          </cell>
          <cell r="BG37">
            <v>5</v>
          </cell>
          <cell r="BI37">
            <v>5</v>
          </cell>
          <cell r="BJ37">
            <v>1</v>
          </cell>
          <cell r="BK37">
            <v>5</v>
          </cell>
          <cell r="BM37">
            <v>5</v>
          </cell>
          <cell r="BN37">
            <v>3</v>
          </cell>
          <cell r="BO37">
            <v>6</v>
          </cell>
          <cell r="BQ37">
            <v>6</v>
          </cell>
          <cell r="BR37">
            <v>6</v>
          </cell>
          <cell r="BU37">
            <v>6</v>
          </cell>
          <cell r="BV37">
            <v>7</v>
          </cell>
          <cell r="BY37">
            <v>7</v>
          </cell>
          <cell r="BZ37">
            <v>2</v>
          </cell>
          <cell r="CA37">
            <v>5</v>
          </cell>
          <cell r="CC37">
            <v>5</v>
          </cell>
          <cell r="CD37">
            <v>4</v>
          </cell>
          <cell r="CE37">
            <v>5</v>
          </cell>
          <cell r="CG37">
            <v>5</v>
          </cell>
          <cell r="CH37">
            <v>3</v>
          </cell>
          <cell r="CI37">
            <v>6</v>
          </cell>
          <cell r="CK37">
            <v>6</v>
          </cell>
          <cell r="CL37">
            <v>5.6060606060606064</v>
          </cell>
          <cell r="CM37">
            <v>6</v>
          </cell>
          <cell r="CP37">
            <v>6</v>
          </cell>
          <cell r="CQ37">
            <v>5</v>
          </cell>
          <cell r="CT37">
            <v>5</v>
          </cell>
          <cell r="CU37" t="str">
            <v>ÂC</v>
          </cell>
          <cell r="CV37">
            <v>5</v>
          </cell>
          <cell r="CX37">
            <v>5</v>
          </cell>
          <cell r="CY37">
            <v>2</v>
          </cell>
          <cell r="CZ37">
            <v>7</v>
          </cell>
          <cell r="DB37">
            <v>7</v>
          </cell>
          <cell r="DC37">
            <v>6</v>
          </cell>
          <cell r="DF37">
            <v>6</v>
          </cell>
          <cell r="DG37">
            <v>3</v>
          </cell>
          <cell r="DH37">
            <v>5</v>
          </cell>
          <cell r="DJ37">
            <v>5</v>
          </cell>
          <cell r="DK37">
            <v>6</v>
          </cell>
          <cell r="DN37">
            <v>6</v>
          </cell>
          <cell r="DO37">
            <v>5.6785714285714288</v>
          </cell>
          <cell r="DP37">
            <v>6</v>
          </cell>
          <cell r="DS37">
            <v>6</v>
          </cell>
          <cell r="DT37">
            <v>9</v>
          </cell>
          <cell r="DW37">
            <v>9</v>
          </cell>
          <cell r="DX37" t="str">
            <v>KNB</v>
          </cell>
          <cell r="DY37">
            <v>5</v>
          </cell>
          <cell r="EA37">
            <v>5</v>
          </cell>
          <cell r="EB37">
            <v>3</v>
          </cell>
          <cell r="EC37">
            <v>4</v>
          </cell>
          <cell r="ED37">
            <v>7</v>
          </cell>
          <cell r="EE37">
            <v>7</v>
          </cell>
          <cell r="EF37">
            <v>7</v>
          </cell>
          <cell r="EI37">
            <v>7</v>
          </cell>
          <cell r="EJ37">
            <v>7</v>
          </cell>
          <cell r="EM37">
            <v>7</v>
          </cell>
          <cell r="EN37">
            <v>5</v>
          </cell>
          <cell r="EQ37">
            <v>5</v>
          </cell>
          <cell r="ER37">
            <v>3</v>
          </cell>
          <cell r="ES37">
            <v>6</v>
          </cell>
          <cell r="EU37">
            <v>6</v>
          </cell>
          <cell r="EV37">
            <v>6.4285714285714288</v>
          </cell>
          <cell r="EW37">
            <v>3</v>
          </cell>
          <cell r="EX37">
            <v>1</v>
          </cell>
          <cell r="EY37">
            <v>7</v>
          </cell>
          <cell r="EZ37">
            <v>7</v>
          </cell>
          <cell r="FA37">
            <v>3</v>
          </cell>
          <cell r="FB37">
            <v>4</v>
          </cell>
          <cell r="FC37">
            <v>6</v>
          </cell>
          <cell r="FD37">
            <v>6</v>
          </cell>
          <cell r="FE37">
            <v>2</v>
          </cell>
          <cell r="FF37">
            <v>2</v>
          </cell>
          <cell r="FG37">
            <v>6</v>
          </cell>
          <cell r="FH37">
            <v>6</v>
          </cell>
          <cell r="FI37">
            <v>2</v>
          </cell>
          <cell r="FJ37">
            <v>5</v>
          </cell>
          <cell r="FL37">
            <v>5</v>
          </cell>
          <cell r="FM37">
            <v>6</v>
          </cell>
          <cell r="FP37">
            <v>6</v>
          </cell>
          <cell r="FQ37">
            <v>5</v>
          </cell>
          <cell r="FT37">
            <v>5</v>
          </cell>
          <cell r="FU37">
            <v>5</v>
          </cell>
          <cell r="FX37">
            <v>5</v>
          </cell>
          <cell r="FY37">
            <v>7</v>
          </cell>
          <cell r="FZ37">
            <v>5.8888888888888893</v>
          </cell>
          <cell r="GA37" t="str">
            <v>TB</v>
          </cell>
          <cell r="GB37">
            <v>7</v>
          </cell>
          <cell r="GE37">
            <v>7</v>
          </cell>
          <cell r="GF37">
            <v>4</v>
          </cell>
          <cell r="GG37">
            <v>5</v>
          </cell>
          <cell r="GI37">
            <v>5</v>
          </cell>
          <cell r="GJ37">
            <v>5</v>
          </cell>
          <cell r="GM37">
            <v>5</v>
          </cell>
          <cell r="GN37">
            <v>6</v>
          </cell>
          <cell r="GQ37">
            <v>6</v>
          </cell>
          <cell r="GR37">
            <v>7</v>
          </cell>
          <cell r="GU37">
            <v>7</v>
          </cell>
          <cell r="GV37">
            <v>5</v>
          </cell>
          <cell r="GY37">
            <v>5</v>
          </cell>
          <cell r="GZ37">
            <v>4</v>
          </cell>
          <cell r="HA37">
            <v>1</v>
          </cell>
          <cell r="HB37">
            <v>6</v>
          </cell>
          <cell r="HC37">
            <v>6</v>
          </cell>
          <cell r="HD37">
            <v>5</v>
          </cell>
          <cell r="HG37">
            <v>5</v>
          </cell>
          <cell r="HH37">
            <v>5.666666666666667</v>
          </cell>
          <cell r="HI37" t="str">
            <v>TB</v>
          </cell>
          <cell r="HJ37">
            <v>5</v>
          </cell>
          <cell r="HM37">
            <v>5</v>
          </cell>
          <cell r="HN37">
            <v>6</v>
          </cell>
          <cell r="HQ37">
            <v>6</v>
          </cell>
          <cell r="HR37">
            <v>9</v>
          </cell>
          <cell r="HU37">
            <v>9</v>
          </cell>
          <cell r="HV37">
            <v>3</v>
          </cell>
          <cell r="HW37">
            <v>5</v>
          </cell>
          <cell r="HY37">
            <v>5</v>
          </cell>
          <cell r="HZ37">
            <v>6.25</v>
          </cell>
          <cell r="IA37">
            <v>5.9900497512437809</v>
          </cell>
          <cell r="IC37" t="str">
            <v>ĐẠT</v>
          </cell>
          <cell r="ID37">
            <v>7.5</v>
          </cell>
        </row>
        <row r="38">
          <cell r="F38">
            <v>29726</v>
          </cell>
          <cell r="G38" t="str">
            <v>2000DL1</v>
          </cell>
          <cell r="H38">
            <v>6</v>
          </cell>
          <cell r="K38">
            <v>6</v>
          </cell>
          <cell r="L38">
            <v>9</v>
          </cell>
          <cell r="O38">
            <v>9</v>
          </cell>
          <cell r="P38">
            <v>7</v>
          </cell>
          <cell r="S38">
            <v>7</v>
          </cell>
          <cell r="T38">
            <v>6</v>
          </cell>
          <cell r="W38">
            <v>6</v>
          </cell>
          <cell r="X38">
            <v>6</v>
          </cell>
          <cell r="AA38">
            <v>6</v>
          </cell>
          <cell r="AB38">
            <v>6</v>
          </cell>
          <cell r="AE38">
            <v>6</v>
          </cell>
          <cell r="AF38">
            <v>6.52</v>
          </cell>
          <cell r="AG38">
            <v>6</v>
          </cell>
          <cell r="AJ38">
            <v>6</v>
          </cell>
          <cell r="AK38">
            <v>7</v>
          </cell>
          <cell r="AN38">
            <v>7</v>
          </cell>
          <cell r="AO38">
            <v>7</v>
          </cell>
          <cell r="AR38">
            <v>7</v>
          </cell>
          <cell r="AS38">
            <v>4</v>
          </cell>
          <cell r="AT38">
            <v>7</v>
          </cell>
          <cell r="AV38">
            <v>7</v>
          </cell>
          <cell r="AW38" t="str">
            <v>CT</v>
          </cell>
          <cell r="AY38">
            <v>5</v>
          </cell>
          <cell r="AZ38">
            <v>5</v>
          </cell>
          <cell r="BA38">
            <v>6.5238095238095237</v>
          </cell>
          <cell r="BB38">
            <v>8</v>
          </cell>
          <cell r="BE38">
            <v>8</v>
          </cell>
          <cell r="BF38">
            <v>5</v>
          </cell>
          <cell r="BI38">
            <v>5</v>
          </cell>
          <cell r="BJ38">
            <v>8</v>
          </cell>
          <cell r="BM38">
            <v>8</v>
          </cell>
          <cell r="BN38">
            <v>5</v>
          </cell>
          <cell r="BQ38">
            <v>5</v>
          </cell>
          <cell r="BR38">
            <v>9</v>
          </cell>
          <cell r="BU38">
            <v>9</v>
          </cell>
          <cell r="BV38">
            <v>6</v>
          </cell>
          <cell r="BY38">
            <v>6</v>
          </cell>
          <cell r="BZ38">
            <v>5</v>
          </cell>
          <cell r="CC38">
            <v>5</v>
          </cell>
          <cell r="CD38">
            <v>1</v>
          </cell>
          <cell r="CE38">
            <v>6</v>
          </cell>
          <cell r="CG38">
            <v>6</v>
          </cell>
          <cell r="CH38">
            <v>3</v>
          </cell>
          <cell r="CI38">
            <v>6</v>
          </cell>
          <cell r="CK38">
            <v>6</v>
          </cell>
          <cell r="CL38">
            <v>6.3636363636363633</v>
          </cell>
          <cell r="CM38">
            <v>6</v>
          </cell>
          <cell r="CP38">
            <v>6</v>
          </cell>
          <cell r="CQ38">
            <v>5</v>
          </cell>
          <cell r="CT38">
            <v>5</v>
          </cell>
          <cell r="CU38">
            <v>5</v>
          </cell>
          <cell r="CX38">
            <v>5</v>
          </cell>
          <cell r="CY38" t="str">
            <v>ÂC</v>
          </cell>
          <cell r="CZ38">
            <v>5</v>
          </cell>
          <cell r="DB38">
            <v>5</v>
          </cell>
          <cell r="DC38">
            <v>5</v>
          </cell>
          <cell r="DF38">
            <v>5</v>
          </cell>
          <cell r="DG38">
            <v>5</v>
          </cell>
          <cell r="DJ38">
            <v>5</v>
          </cell>
          <cell r="DK38">
            <v>5</v>
          </cell>
          <cell r="DN38">
            <v>5</v>
          </cell>
          <cell r="DO38">
            <v>5.1071428571428568</v>
          </cell>
          <cell r="DP38">
            <v>8</v>
          </cell>
          <cell r="DS38">
            <v>8</v>
          </cell>
          <cell r="DT38">
            <v>8</v>
          </cell>
          <cell r="DW38">
            <v>8</v>
          </cell>
          <cell r="DX38">
            <v>8</v>
          </cell>
          <cell r="EA38">
            <v>8</v>
          </cell>
          <cell r="EB38">
            <v>6</v>
          </cell>
          <cell r="EE38">
            <v>6</v>
          </cell>
          <cell r="EF38">
            <v>8</v>
          </cell>
          <cell r="EI38">
            <v>8</v>
          </cell>
          <cell r="EJ38">
            <v>8</v>
          </cell>
          <cell r="EM38">
            <v>8</v>
          </cell>
          <cell r="EN38">
            <v>6</v>
          </cell>
          <cell r="EQ38">
            <v>6</v>
          </cell>
          <cell r="ER38">
            <v>5</v>
          </cell>
          <cell r="EU38">
            <v>5</v>
          </cell>
          <cell r="EV38">
            <v>7.0357142857142856</v>
          </cell>
          <cell r="EW38">
            <v>3</v>
          </cell>
          <cell r="EX38">
            <v>3</v>
          </cell>
          <cell r="EY38">
            <v>7</v>
          </cell>
          <cell r="EZ38">
            <v>7</v>
          </cell>
          <cell r="FA38">
            <v>5</v>
          </cell>
          <cell r="FD38">
            <v>5</v>
          </cell>
          <cell r="FE38">
            <v>4</v>
          </cell>
          <cell r="FF38">
            <v>7</v>
          </cell>
          <cell r="FH38">
            <v>7</v>
          </cell>
          <cell r="FI38">
            <v>7</v>
          </cell>
          <cell r="FL38">
            <v>7</v>
          </cell>
          <cell r="FM38">
            <v>7</v>
          </cell>
          <cell r="FP38">
            <v>7</v>
          </cell>
          <cell r="FQ38">
            <v>6</v>
          </cell>
          <cell r="FT38">
            <v>6</v>
          </cell>
          <cell r="FU38">
            <v>6</v>
          </cell>
          <cell r="FX38">
            <v>6</v>
          </cell>
          <cell r="FY38">
            <v>8</v>
          </cell>
          <cell r="FZ38">
            <v>6.5925925925925926</v>
          </cell>
          <cell r="GA38" t="str">
            <v>TBK</v>
          </cell>
          <cell r="GB38">
            <v>7</v>
          </cell>
          <cell r="GE38">
            <v>7</v>
          </cell>
          <cell r="GF38">
            <v>6</v>
          </cell>
          <cell r="GI38">
            <v>6</v>
          </cell>
          <cell r="GJ38">
            <v>8</v>
          </cell>
          <cell r="GM38">
            <v>8</v>
          </cell>
          <cell r="GN38">
            <v>8</v>
          </cell>
          <cell r="GQ38">
            <v>8</v>
          </cell>
          <cell r="GR38">
            <v>8</v>
          </cell>
          <cell r="GU38">
            <v>8</v>
          </cell>
          <cell r="GV38">
            <v>5</v>
          </cell>
          <cell r="GY38">
            <v>5</v>
          </cell>
          <cell r="GZ38">
            <v>7</v>
          </cell>
          <cell r="HC38">
            <v>7</v>
          </cell>
          <cell r="HD38">
            <v>6</v>
          </cell>
          <cell r="HG38">
            <v>6</v>
          </cell>
          <cell r="HH38">
            <v>6.8148148148148149</v>
          </cell>
          <cell r="HI38" t="str">
            <v>TBK</v>
          </cell>
          <cell r="HJ38">
            <v>9</v>
          </cell>
          <cell r="HM38">
            <v>9</v>
          </cell>
          <cell r="HN38">
            <v>6</v>
          </cell>
          <cell r="HQ38">
            <v>6</v>
          </cell>
          <cell r="HR38">
            <v>9</v>
          </cell>
          <cell r="HU38">
            <v>9</v>
          </cell>
          <cell r="HV38">
            <v>3</v>
          </cell>
          <cell r="HW38">
            <v>7</v>
          </cell>
          <cell r="HY38">
            <v>7</v>
          </cell>
          <cell r="HZ38">
            <v>7.75</v>
          </cell>
          <cell r="IA38">
            <v>6.4925373134328357</v>
          </cell>
          <cell r="IB38" t="str">
            <v>ĐẠT</v>
          </cell>
          <cell r="IC38" t="str">
            <v>ĐẠT</v>
          </cell>
          <cell r="ID38">
            <v>0</v>
          </cell>
        </row>
        <row r="39">
          <cell r="F39">
            <v>29246</v>
          </cell>
          <cell r="G39" t="str">
            <v>2000DL2</v>
          </cell>
          <cell r="H39">
            <v>3</v>
          </cell>
          <cell r="I39">
            <v>5</v>
          </cell>
          <cell r="K39">
            <v>5</v>
          </cell>
          <cell r="L39">
            <v>9</v>
          </cell>
          <cell r="O39">
            <v>9</v>
          </cell>
          <cell r="P39">
            <v>6</v>
          </cell>
          <cell r="S39">
            <v>6</v>
          </cell>
          <cell r="T39">
            <v>4</v>
          </cell>
          <cell r="U39">
            <v>5</v>
          </cell>
          <cell r="W39">
            <v>5</v>
          </cell>
          <cell r="X39">
            <v>4</v>
          </cell>
          <cell r="Y39">
            <v>3</v>
          </cell>
          <cell r="Z39">
            <v>6</v>
          </cell>
          <cell r="AA39">
            <v>6</v>
          </cell>
          <cell r="AC39">
            <v>6</v>
          </cell>
          <cell r="AE39">
            <v>6</v>
          </cell>
          <cell r="AF39">
            <v>6.04</v>
          </cell>
          <cell r="AG39">
            <v>6</v>
          </cell>
          <cell r="AJ39">
            <v>6</v>
          </cell>
          <cell r="AK39">
            <v>7</v>
          </cell>
          <cell r="AN39">
            <v>7</v>
          </cell>
          <cell r="AO39">
            <v>6</v>
          </cell>
          <cell r="AR39">
            <v>6</v>
          </cell>
          <cell r="AS39">
            <v>3</v>
          </cell>
          <cell r="AT39">
            <v>7</v>
          </cell>
          <cell r="AV39">
            <v>7</v>
          </cell>
          <cell r="AW39">
            <v>5</v>
          </cell>
          <cell r="AZ39">
            <v>5</v>
          </cell>
          <cell r="BA39">
            <v>6.333333333333333</v>
          </cell>
          <cell r="BB39">
            <v>5</v>
          </cell>
          <cell r="BE39">
            <v>5</v>
          </cell>
          <cell r="BF39">
            <v>4</v>
          </cell>
          <cell r="BG39">
            <v>6</v>
          </cell>
          <cell r="BI39">
            <v>6</v>
          </cell>
          <cell r="BJ39">
            <v>3</v>
          </cell>
          <cell r="BK39">
            <v>5</v>
          </cell>
          <cell r="BM39">
            <v>5</v>
          </cell>
          <cell r="BN39">
            <v>5</v>
          </cell>
          <cell r="BQ39">
            <v>5</v>
          </cell>
          <cell r="BR39">
            <v>3</v>
          </cell>
          <cell r="BS39">
            <v>5</v>
          </cell>
          <cell r="BU39">
            <v>5</v>
          </cell>
          <cell r="BV39">
            <v>5</v>
          </cell>
          <cell r="BY39">
            <v>5</v>
          </cell>
          <cell r="BZ39">
            <v>1</v>
          </cell>
          <cell r="CA39">
            <v>4</v>
          </cell>
          <cell r="CB39">
            <v>8</v>
          </cell>
          <cell r="CC39">
            <v>8</v>
          </cell>
          <cell r="CD39">
            <v>5</v>
          </cell>
          <cell r="CG39">
            <v>5</v>
          </cell>
          <cell r="CH39">
            <v>5</v>
          </cell>
          <cell r="CK39">
            <v>5</v>
          </cell>
          <cell r="CL39">
            <v>5.6363636363636367</v>
          </cell>
          <cell r="CM39">
            <v>5</v>
          </cell>
          <cell r="CP39">
            <v>5</v>
          </cell>
          <cell r="CQ39">
            <v>0</v>
          </cell>
          <cell r="CR39">
            <v>6</v>
          </cell>
          <cell r="CT39">
            <v>6</v>
          </cell>
          <cell r="CU39">
            <v>5</v>
          </cell>
          <cell r="CX39">
            <v>5</v>
          </cell>
          <cell r="CY39">
            <v>5</v>
          </cell>
          <cell r="DB39">
            <v>5</v>
          </cell>
          <cell r="DC39">
            <v>3</v>
          </cell>
          <cell r="DD39">
            <v>5</v>
          </cell>
          <cell r="DF39">
            <v>5</v>
          </cell>
          <cell r="DG39">
            <v>5</v>
          </cell>
          <cell r="DJ39">
            <v>5</v>
          </cell>
          <cell r="DK39">
            <v>6</v>
          </cell>
          <cell r="DN39">
            <v>6</v>
          </cell>
          <cell r="DO39">
            <v>5.25</v>
          </cell>
          <cell r="DP39">
            <v>4</v>
          </cell>
          <cell r="DQ39">
            <v>4</v>
          </cell>
          <cell r="DR39">
            <v>7</v>
          </cell>
          <cell r="DS39">
            <v>7</v>
          </cell>
          <cell r="DT39">
            <v>6</v>
          </cell>
          <cell r="DW39">
            <v>6</v>
          </cell>
          <cell r="DX39">
            <v>6</v>
          </cell>
          <cell r="EA39">
            <v>6</v>
          </cell>
          <cell r="EB39">
            <v>2</v>
          </cell>
          <cell r="EC39">
            <v>7</v>
          </cell>
          <cell r="EE39">
            <v>7</v>
          </cell>
          <cell r="EF39">
            <v>6</v>
          </cell>
          <cell r="EI39">
            <v>6</v>
          </cell>
          <cell r="EJ39">
            <v>7</v>
          </cell>
          <cell r="EM39">
            <v>7</v>
          </cell>
          <cell r="EN39">
            <v>6</v>
          </cell>
          <cell r="EQ39">
            <v>6</v>
          </cell>
          <cell r="ER39">
            <v>5</v>
          </cell>
          <cell r="EU39">
            <v>5</v>
          </cell>
          <cell r="EV39">
            <v>6.25</v>
          </cell>
          <cell r="EW39">
            <v>5</v>
          </cell>
          <cell r="EZ39">
            <v>5</v>
          </cell>
          <cell r="FA39">
            <v>5</v>
          </cell>
          <cell r="FD39">
            <v>5</v>
          </cell>
          <cell r="FE39">
            <v>2</v>
          </cell>
          <cell r="FF39">
            <v>5</v>
          </cell>
          <cell r="FH39">
            <v>5</v>
          </cell>
          <cell r="FI39">
            <v>6</v>
          </cell>
          <cell r="FL39">
            <v>6</v>
          </cell>
          <cell r="FM39">
            <v>3</v>
          </cell>
          <cell r="FN39">
            <v>7</v>
          </cell>
          <cell r="FP39">
            <v>7</v>
          </cell>
          <cell r="FQ39">
            <v>5</v>
          </cell>
          <cell r="FT39">
            <v>5</v>
          </cell>
          <cell r="FU39">
            <v>5</v>
          </cell>
          <cell r="FX39">
            <v>5</v>
          </cell>
          <cell r="FY39">
            <v>6</v>
          </cell>
          <cell r="FZ39">
            <v>5.5555555555555554</v>
          </cell>
          <cell r="GA39" t="str">
            <v>TB</v>
          </cell>
          <cell r="GB39">
            <v>7</v>
          </cell>
          <cell r="GE39">
            <v>7</v>
          </cell>
          <cell r="GF39">
            <v>7</v>
          </cell>
          <cell r="GI39">
            <v>7</v>
          </cell>
          <cell r="GJ39">
            <v>7</v>
          </cell>
          <cell r="GM39">
            <v>7</v>
          </cell>
          <cell r="GN39">
            <v>8</v>
          </cell>
          <cell r="GQ39">
            <v>8</v>
          </cell>
          <cell r="GR39">
            <v>7</v>
          </cell>
          <cell r="GU39">
            <v>7</v>
          </cell>
          <cell r="GV39">
            <v>6</v>
          </cell>
          <cell r="GY39">
            <v>6</v>
          </cell>
          <cell r="GZ39">
            <v>7</v>
          </cell>
          <cell r="HC39">
            <v>7</v>
          </cell>
          <cell r="HD39">
            <v>7</v>
          </cell>
          <cell r="HG39">
            <v>7</v>
          </cell>
          <cell r="HH39">
            <v>7</v>
          </cell>
          <cell r="HI39" t="str">
            <v>Khaï</v>
          </cell>
          <cell r="HJ39">
            <v>6</v>
          </cell>
          <cell r="HM39">
            <v>6</v>
          </cell>
          <cell r="HN39">
            <v>6</v>
          </cell>
          <cell r="HQ39">
            <v>6</v>
          </cell>
          <cell r="HR39">
            <v>8</v>
          </cell>
          <cell r="HU39">
            <v>8</v>
          </cell>
          <cell r="HV39">
            <v>6</v>
          </cell>
          <cell r="HY39">
            <v>6</v>
          </cell>
          <cell r="HZ39">
            <v>6.5</v>
          </cell>
          <cell r="IA39">
            <v>6.0149253731343286</v>
          </cell>
          <cell r="IB39" t="str">
            <v>ĐẠT</v>
          </cell>
          <cell r="IC39" t="str">
            <v>ĐẠT</v>
          </cell>
          <cell r="ID39">
            <v>6</v>
          </cell>
        </row>
        <row r="40">
          <cell r="F40">
            <v>29053</v>
          </cell>
          <cell r="G40" t="str">
            <v>2000DL1</v>
          </cell>
          <cell r="H40">
            <v>6</v>
          </cell>
          <cell r="K40">
            <v>6</v>
          </cell>
          <cell r="L40">
            <v>9</v>
          </cell>
          <cell r="O40">
            <v>9</v>
          </cell>
          <cell r="P40">
            <v>6</v>
          </cell>
          <cell r="S40">
            <v>6</v>
          </cell>
          <cell r="T40">
            <v>5</v>
          </cell>
          <cell r="W40">
            <v>5</v>
          </cell>
          <cell r="X40">
            <v>7</v>
          </cell>
          <cell r="AA40">
            <v>7</v>
          </cell>
          <cell r="AB40">
            <v>7</v>
          </cell>
          <cell r="AE40">
            <v>7</v>
          </cell>
          <cell r="AF40">
            <v>6.56</v>
          </cell>
          <cell r="AG40">
            <v>6</v>
          </cell>
          <cell r="AJ40">
            <v>6</v>
          </cell>
          <cell r="AK40">
            <v>9</v>
          </cell>
          <cell r="AN40">
            <v>9</v>
          </cell>
          <cell r="AO40">
            <v>7</v>
          </cell>
          <cell r="AR40">
            <v>7</v>
          </cell>
          <cell r="AS40">
            <v>6</v>
          </cell>
          <cell r="AV40">
            <v>6</v>
          </cell>
          <cell r="AW40">
            <v>1</v>
          </cell>
          <cell r="AX40">
            <v>5</v>
          </cell>
          <cell r="AZ40">
            <v>5</v>
          </cell>
          <cell r="BA40">
            <v>6.9047619047619051</v>
          </cell>
          <cell r="BB40">
            <v>7</v>
          </cell>
          <cell r="BE40">
            <v>7</v>
          </cell>
          <cell r="BF40">
            <v>3</v>
          </cell>
          <cell r="BG40">
            <v>5</v>
          </cell>
          <cell r="BI40">
            <v>5</v>
          </cell>
          <cell r="BJ40">
            <v>4</v>
          </cell>
          <cell r="BK40">
            <v>7</v>
          </cell>
          <cell r="BM40">
            <v>7</v>
          </cell>
          <cell r="BN40">
            <v>2</v>
          </cell>
          <cell r="BO40">
            <v>7</v>
          </cell>
          <cell r="BQ40">
            <v>7</v>
          </cell>
          <cell r="BR40">
            <v>3</v>
          </cell>
          <cell r="BS40">
            <v>5</v>
          </cell>
          <cell r="BU40">
            <v>5</v>
          </cell>
          <cell r="BV40">
            <v>7</v>
          </cell>
          <cell r="BY40">
            <v>7</v>
          </cell>
          <cell r="BZ40">
            <v>7</v>
          </cell>
          <cell r="CC40">
            <v>7</v>
          </cell>
          <cell r="CD40">
            <v>6</v>
          </cell>
          <cell r="CG40">
            <v>6</v>
          </cell>
          <cell r="CH40">
            <v>4</v>
          </cell>
          <cell r="CI40">
            <v>5</v>
          </cell>
          <cell r="CK40">
            <v>5</v>
          </cell>
          <cell r="CL40">
            <v>6.2121212121212119</v>
          </cell>
          <cell r="CM40">
            <v>6</v>
          </cell>
          <cell r="CP40">
            <v>6</v>
          </cell>
          <cell r="CQ40">
            <v>2</v>
          </cell>
          <cell r="CR40">
            <v>4</v>
          </cell>
          <cell r="CS40">
            <v>5</v>
          </cell>
          <cell r="CT40">
            <v>5</v>
          </cell>
          <cell r="CU40">
            <v>5</v>
          </cell>
          <cell r="CX40">
            <v>5</v>
          </cell>
          <cell r="CY40">
            <v>3</v>
          </cell>
          <cell r="CZ40">
            <v>5</v>
          </cell>
          <cell r="DB40">
            <v>5</v>
          </cell>
          <cell r="DC40">
            <v>2</v>
          </cell>
          <cell r="DD40">
            <v>5</v>
          </cell>
          <cell r="DF40">
            <v>5</v>
          </cell>
          <cell r="DG40">
            <v>6</v>
          </cell>
          <cell r="DJ40">
            <v>6</v>
          </cell>
          <cell r="DK40">
            <v>5</v>
          </cell>
          <cell r="DN40">
            <v>5</v>
          </cell>
          <cell r="DO40">
            <v>5.3214285714285712</v>
          </cell>
          <cell r="DP40">
            <v>6</v>
          </cell>
          <cell r="DS40">
            <v>6</v>
          </cell>
          <cell r="DT40">
            <v>6</v>
          </cell>
          <cell r="DW40">
            <v>6</v>
          </cell>
          <cell r="DX40">
            <v>4</v>
          </cell>
          <cell r="DY40">
            <v>3</v>
          </cell>
          <cell r="DZ40">
            <v>5</v>
          </cell>
          <cell r="EA40">
            <v>5</v>
          </cell>
          <cell r="EB40">
            <v>2</v>
          </cell>
          <cell r="EC40">
            <v>7</v>
          </cell>
          <cell r="EE40">
            <v>7</v>
          </cell>
          <cell r="EF40">
            <v>8</v>
          </cell>
          <cell r="EI40">
            <v>8</v>
          </cell>
          <cell r="EJ40">
            <v>5</v>
          </cell>
          <cell r="EM40">
            <v>5</v>
          </cell>
          <cell r="EN40">
            <v>4</v>
          </cell>
          <cell r="EO40">
            <v>5</v>
          </cell>
          <cell r="EQ40">
            <v>5</v>
          </cell>
          <cell r="ER40">
            <v>5</v>
          </cell>
          <cell r="EU40">
            <v>5</v>
          </cell>
          <cell r="EV40">
            <v>5.9285714285714288</v>
          </cell>
          <cell r="EW40">
            <v>5</v>
          </cell>
          <cell r="EZ40">
            <v>5</v>
          </cell>
          <cell r="FA40">
            <v>5</v>
          </cell>
          <cell r="FD40">
            <v>5</v>
          </cell>
          <cell r="FE40">
            <v>5</v>
          </cell>
          <cell r="FH40">
            <v>5</v>
          </cell>
          <cell r="FI40">
            <v>7</v>
          </cell>
          <cell r="FL40">
            <v>7</v>
          </cell>
          <cell r="FM40">
            <v>5</v>
          </cell>
          <cell r="FP40">
            <v>5</v>
          </cell>
          <cell r="FQ40" t="str">
            <v>V</v>
          </cell>
          <cell r="FR40">
            <v>5</v>
          </cell>
          <cell r="FT40">
            <v>5</v>
          </cell>
          <cell r="FU40">
            <v>6</v>
          </cell>
          <cell r="FX40">
            <v>6</v>
          </cell>
          <cell r="FY40">
            <v>7</v>
          </cell>
          <cell r="FZ40">
            <v>5.4814814814814818</v>
          </cell>
          <cell r="GA40" t="str">
            <v>TB</v>
          </cell>
          <cell r="GB40">
            <v>7</v>
          </cell>
          <cell r="GE40">
            <v>7</v>
          </cell>
          <cell r="GF40">
            <v>5</v>
          </cell>
          <cell r="GI40">
            <v>5</v>
          </cell>
          <cell r="GJ40">
            <v>7</v>
          </cell>
          <cell r="GM40">
            <v>7</v>
          </cell>
          <cell r="GN40">
            <v>7</v>
          </cell>
          <cell r="GQ40">
            <v>7</v>
          </cell>
          <cell r="GR40">
            <v>7</v>
          </cell>
          <cell r="GU40">
            <v>7</v>
          </cell>
          <cell r="GV40">
            <v>5</v>
          </cell>
          <cell r="GY40">
            <v>5</v>
          </cell>
          <cell r="GZ40">
            <v>4</v>
          </cell>
          <cell r="HA40">
            <v>5</v>
          </cell>
          <cell r="HC40">
            <v>5</v>
          </cell>
          <cell r="HD40">
            <v>7</v>
          </cell>
          <cell r="HG40">
            <v>7</v>
          </cell>
          <cell r="HH40">
            <v>6.1851851851851851</v>
          </cell>
          <cell r="HI40" t="str">
            <v>TBK</v>
          </cell>
          <cell r="HJ40">
            <v>7</v>
          </cell>
          <cell r="HM40">
            <v>7</v>
          </cell>
          <cell r="HN40">
            <v>7</v>
          </cell>
          <cell r="HQ40">
            <v>7</v>
          </cell>
          <cell r="HR40">
            <v>9</v>
          </cell>
          <cell r="HU40">
            <v>9</v>
          </cell>
          <cell r="HV40">
            <v>3</v>
          </cell>
          <cell r="HW40">
            <v>5</v>
          </cell>
          <cell r="HY40">
            <v>5</v>
          </cell>
          <cell r="HZ40">
            <v>7</v>
          </cell>
          <cell r="IA40">
            <v>6.1094527363184081</v>
          </cell>
          <cell r="IB40" t="str">
            <v>ĐẠT</v>
          </cell>
          <cell r="IC40" t="str">
            <v>ĐẠT</v>
          </cell>
          <cell r="ID40">
            <v>7</v>
          </cell>
        </row>
        <row r="41">
          <cell r="F41">
            <v>29536</v>
          </cell>
          <cell r="G41" t="str">
            <v>2000DL2</v>
          </cell>
          <cell r="H41">
            <v>2</v>
          </cell>
          <cell r="I41">
            <v>6</v>
          </cell>
          <cell r="K41">
            <v>6</v>
          </cell>
          <cell r="L41">
            <v>5</v>
          </cell>
          <cell r="O41">
            <v>5</v>
          </cell>
          <cell r="P41">
            <v>6</v>
          </cell>
          <cell r="S41">
            <v>6</v>
          </cell>
          <cell r="T41">
            <v>6</v>
          </cell>
          <cell r="W41">
            <v>6</v>
          </cell>
          <cell r="X41">
            <v>5</v>
          </cell>
          <cell r="AA41">
            <v>5</v>
          </cell>
          <cell r="AD41">
            <v>6</v>
          </cell>
          <cell r="AE41">
            <v>6</v>
          </cell>
          <cell r="AF41">
            <v>5.64</v>
          </cell>
          <cell r="AG41">
            <v>6</v>
          </cell>
          <cell r="AJ41">
            <v>6</v>
          </cell>
          <cell r="AK41" t="str">
            <v>V</v>
          </cell>
          <cell r="AL41">
            <v>6</v>
          </cell>
          <cell r="AN41">
            <v>6</v>
          </cell>
          <cell r="AO41">
            <v>6</v>
          </cell>
          <cell r="AR41">
            <v>6</v>
          </cell>
          <cell r="AS41">
            <v>7</v>
          </cell>
          <cell r="AV41">
            <v>7</v>
          </cell>
          <cell r="AW41">
            <v>5</v>
          </cell>
          <cell r="AZ41">
            <v>5</v>
          </cell>
          <cell r="BA41">
            <v>6.0476190476190474</v>
          </cell>
          <cell r="BB41">
            <v>4</v>
          </cell>
          <cell r="BC41">
            <v>6</v>
          </cell>
          <cell r="BE41">
            <v>6</v>
          </cell>
          <cell r="BF41">
            <v>3</v>
          </cell>
          <cell r="BG41">
            <v>3</v>
          </cell>
          <cell r="BH41">
            <v>5</v>
          </cell>
          <cell r="BI41">
            <v>5</v>
          </cell>
          <cell r="BJ41">
            <v>4</v>
          </cell>
          <cell r="BK41">
            <v>5</v>
          </cell>
          <cell r="BM41">
            <v>5</v>
          </cell>
          <cell r="BN41">
            <v>5</v>
          </cell>
          <cell r="BQ41">
            <v>5</v>
          </cell>
          <cell r="BR41">
            <v>2</v>
          </cell>
          <cell r="BS41">
            <v>3</v>
          </cell>
          <cell r="BT41">
            <v>5</v>
          </cell>
          <cell r="BU41">
            <v>5</v>
          </cell>
          <cell r="BV41">
            <v>7</v>
          </cell>
          <cell r="BY41">
            <v>7</v>
          </cell>
          <cell r="BZ41">
            <v>1</v>
          </cell>
          <cell r="CA41">
            <v>6</v>
          </cell>
          <cell r="CC41">
            <v>6</v>
          </cell>
          <cell r="CD41">
            <v>3</v>
          </cell>
          <cell r="CE41">
            <v>5</v>
          </cell>
          <cell r="CG41">
            <v>5</v>
          </cell>
          <cell r="CH41">
            <v>3</v>
          </cell>
          <cell r="CI41">
            <v>5</v>
          </cell>
          <cell r="CK41">
            <v>5</v>
          </cell>
          <cell r="CL41">
            <v>5.4545454545454541</v>
          </cell>
          <cell r="CM41">
            <v>4</v>
          </cell>
          <cell r="CN41">
            <v>5</v>
          </cell>
          <cell r="CP41">
            <v>5</v>
          </cell>
          <cell r="CQ41" t="str">
            <v>ÂC</v>
          </cell>
          <cell r="CR41">
            <v>5</v>
          </cell>
          <cell r="CT41">
            <v>5</v>
          </cell>
          <cell r="CU41">
            <v>5</v>
          </cell>
          <cell r="CX41">
            <v>5</v>
          </cell>
          <cell r="CY41">
            <v>3</v>
          </cell>
          <cell r="CZ41">
            <v>5</v>
          </cell>
          <cell r="DB41">
            <v>5</v>
          </cell>
          <cell r="DC41">
            <v>1</v>
          </cell>
          <cell r="DD41">
            <v>5</v>
          </cell>
          <cell r="DF41">
            <v>5</v>
          </cell>
          <cell r="DG41">
            <v>5</v>
          </cell>
          <cell r="DJ41">
            <v>5</v>
          </cell>
          <cell r="DK41">
            <v>6</v>
          </cell>
          <cell r="DN41">
            <v>6</v>
          </cell>
          <cell r="DO41">
            <v>5.1428571428571432</v>
          </cell>
          <cell r="DP41">
            <v>3</v>
          </cell>
          <cell r="DQ41">
            <v>4</v>
          </cell>
          <cell r="DR41">
            <v>7</v>
          </cell>
          <cell r="DS41">
            <v>7</v>
          </cell>
          <cell r="DT41">
            <v>5</v>
          </cell>
          <cell r="DW41">
            <v>5</v>
          </cell>
          <cell r="DX41">
            <v>0</v>
          </cell>
          <cell r="DY41">
            <v>6</v>
          </cell>
          <cell r="EA41">
            <v>6</v>
          </cell>
          <cell r="EB41">
            <v>2</v>
          </cell>
          <cell r="EC41">
            <v>5</v>
          </cell>
          <cell r="EE41">
            <v>5</v>
          </cell>
          <cell r="EF41" t="str">
            <v>CT</v>
          </cell>
          <cell r="EH41">
            <v>5</v>
          </cell>
          <cell r="EI41">
            <v>5</v>
          </cell>
          <cell r="EJ41">
            <v>5</v>
          </cell>
          <cell r="EM41">
            <v>5</v>
          </cell>
          <cell r="EN41">
            <v>4</v>
          </cell>
          <cell r="EP41">
            <v>7</v>
          </cell>
          <cell r="EQ41">
            <v>7</v>
          </cell>
          <cell r="ER41">
            <v>5</v>
          </cell>
          <cell r="EU41">
            <v>5</v>
          </cell>
          <cell r="EV41">
            <v>5.6785714285714288</v>
          </cell>
          <cell r="EW41">
            <v>0</v>
          </cell>
          <cell r="EX41">
            <v>4</v>
          </cell>
          <cell r="EY41">
            <v>7</v>
          </cell>
          <cell r="EZ41">
            <v>7</v>
          </cell>
          <cell r="FA41" t="str">
            <v>CT</v>
          </cell>
          <cell r="FC41">
            <v>5.25</v>
          </cell>
          <cell r="FD41">
            <v>5.25</v>
          </cell>
          <cell r="FE41">
            <v>1</v>
          </cell>
          <cell r="FF41">
            <v>5</v>
          </cell>
          <cell r="FH41">
            <v>5</v>
          </cell>
          <cell r="FI41" t="str">
            <v>V</v>
          </cell>
          <cell r="FJ41">
            <v>5</v>
          </cell>
          <cell r="FL41">
            <v>5</v>
          </cell>
          <cell r="FM41">
            <v>6</v>
          </cell>
          <cell r="FP41">
            <v>6</v>
          </cell>
          <cell r="FQ41">
            <v>6</v>
          </cell>
          <cell r="FT41">
            <v>6</v>
          </cell>
          <cell r="FU41">
            <v>3</v>
          </cell>
          <cell r="FV41">
            <v>5</v>
          </cell>
          <cell r="FX41">
            <v>5</v>
          </cell>
          <cell r="FY41">
            <v>7</v>
          </cell>
          <cell r="FZ41">
            <v>5.916666666666667</v>
          </cell>
          <cell r="GA41" t="str">
            <v>TB</v>
          </cell>
          <cell r="GB41">
            <v>6</v>
          </cell>
          <cell r="GE41">
            <v>6</v>
          </cell>
          <cell r="GF41">
            <v>3</v>
          </cell>
          <cell r="GG41">
            <v>6</v>
          </cell>
          <cell r="GI41">
            <v>6</v>
          </cell>
          <cell r="GJ41">
            <v>4</v>
          </cell>
          <cell r="GK41">
            <v>9</v>
          </cell>
          <cell r="GM41">
            <v>9</v>
          </cell>
          <cell r="GN41">
            <v>1</v>
          </cell>
          <cell r="GO41">
            <v>7</v>
          </cell>
          <cell r="GQ41">
            <v>7</v>
          </cell>
          <cell r="GR41">
            <v>4</v>
          </cell>
          <cell r="GS41">
            <v>4</v>
          </cell>
          <cell r="GT41" t="str">
            <v>v</v>
          </cell>
          <cell r="GU41">
            <v>4</v>
          </cell>
          <cell r="GV41">
            <v>5</v>
          </cell>
          <cell r="GY41">
            <v>5</v>
          </cell>
          <cell r="GZ41">
            <v>5</v>
          </cell>
          <cell r="HC41">
            <v>5</v>
          </cell>
          <cell r="HD41">
            <v>3</v>
          </cell>
          <cell r="HE41">
            <v>3</v>
          </cell>
          <cell r="HF41">
            <v>6</v>
          </cell>
          <cell r="HG41">
            <v>6</v>
          </cell>
          <cell r="HH41">
            <v>6</v>
          </cell>
          <cell r="HI41" t="str">
            <v>TBK</v>
          </cell>
          <cell r="HJ41">
            <v>5</v>
          </cell>
          <cell r="HM41">
            <v>5</v>
          </cell>
          <cell r="HN41">
            <v>6</v>
          </cell>
          <cell r="HQ41">
            <v>6</v>
          </cell>
          <cell r="HR41">
            <v>6</v>
          </cell>
          <cell r="HU41">
            <v>6</v>
          </cell>
          <cell r="HV41">
            <v>5</v>
          </cell>
          <cell r="HY41">
            <v>5</v>
          </cell>
          <cell r="HZ41">
            <v>5.5</v>
          </cell>
          <cell r="IA41">
            <v>5.6654228855721396</v>
          </cell>
          <cell r="IB41" t="str">
            <v>ĐẠT</v>
          </cell>
          <cell r="IC41" t="str">
            <v>ĐẠT</v>
          </cell>
          <cell r="ID41">
            <v>6.5</v>
          </cell>
        </row>
        <row r="42">
          <cell r="F42">
            <v>29632</v>
          </cell>
          <cell r="G42" t="str">
            <v>2000DL2</v>
          </cell>
          <cell r="H42">
            <v>10</v>
          </cell>
          <cell r="K42">
            <v>10</v>
          </cell>
          <cell r="L42">
            <v>10</v>
          </cell>
          <cell r="O42">
            <v>10</v>
          </cell>
          <cell r="P42">
            <v>7</v>
          </cell>
          <cell r="S42">
            <v>7</v>
          </cell>
          <cell r="T42">
            <v>6</v>
          </cell>
          <cell r="W42">
            <v>6</v>
          </cell>
          <cell r="X42">
            <v>10</v>
          </cell>
          <cell r="AA42">
            <v>10</v>
          </cell>
          <cell r="AB42">
            <v>10</v>
          </cell>
          <cell r="AE42">
            <v>10</v>
          </cell>
          <cell r="AF42">
            <v>8.7200000000000006</v>
          </cell>
          <cell r="AG42">
            <v>9</v>
          </cell>
          <cell r="AJ42">
            <v>9</v>
          </cell>
          <cell r="AK42">
            <v>8</v>
          </cell>
          <cell r="AN42">
            <v>8</v>
          </cell>
          <cell r="AO42">
            <v>8</v>
          </cell>
          <cell r="AR42">
            <v>8</v>
          </cell>
          <cell r="AS42">
            <v>8</v>
          </cell>
          <cell r="AV42">
            <v>8</v>
          </cell>
          <cell r="AW42">
            <v>8</v>
          </cell>
          <cell r="AZ42">
            <v>8</v>
          </cell>
          <cell r="BA42">
            <v>8.1904761904761898</v>
          </cell>
          <cell r="BB42">
            <v>8</v>
          </cell>
          <cell r="BE42">
            <v>8</v>
          </cell>
          <cell r="BF42">
            <v>8</v>
          </cell>
          <cell r="BI42">
            <v>8</v>
          </cell>
          <cell r="BJ42">
            <v>7</v>
          </cell>
          <cell r="BM42">
            <v>7</v>
          </cell>
          <cell r="BN42">
            <v>6</v>
          </cell>
          <cell r="BQ42">
            <v>6</v>
          </cell>
          <cell r="BR42">
            <v>6</v>
          </cell>
          <cell r="BU42">
            <v>6</v>
          </cell>
          <cell r="BV42">
            <v>7</v>
          </cell>
          <cell r="BY42">
            <v>7</v>
          </cell>
          <cell r="BZ42">
            <v>9</v>
          </cell>
          <cell r="CC42">
            <v>9</v>
          </cell>
          <cell r="CD42">
            <v>8</v>
          </cell>
          <cell r="CG42">
            <v>8</v>
          </cell>
          <cell r="CH42">
            <v>5</v>
          </cell>
          <cell r="CK42">
            <v>5</v>
          </cell>
          <cell r="CL42">
            <v>7.2121212121212119</v>
          </cell>
          <cell r="CM42">
            <v>6</v>
          </cell>
          <cell r="CP42">
            <v>6</v>
          </cell>
          <cell r="CQ42">
            <v>5</v>
          </cell>
          <cell r="CT42">
            <v>5</v>
          </cell>
          <cell r="CU42">
            <v>8</v>
          </cell>
          <cell r="CX42">
            <v>8</v>
          </cell>
          <cell r="CY42">
            <v>7</v>
          </cell>
          <cell r="DB42">
            <v>7</v>
          </cell>
          <cell r="DC42">
            <v>8</v>
          </cell>
          <cell r="DF42">
            <v>8</v>
          </cell>
          <cell r="DG42">
            <v>8</v>
          </cell>
          <cell r="DJ42">
            <v>8</v>
          </cell>
          <cell r="DK42">
            <v>9</v>
          </cell>
          <cell r="DN42">
            <v>9</v>
          </cell>
          <cell r="DO42">
            <v>7.4642857142857144</v>
          </cell>
          <cell r="DP42">
            <v>7</v>
          </cell>
          <cell r="DS42">
            <v>7</v>
          </cell>
          <cell r="DT42">
            <v>9</v>
          </cell>
          <cell r="DW42">
            <v>9</v>
          </cell>
          <cell r="DX42">
            <v>9</v>
          </cell>
          <cell r="EA42">
            <v>9</v>
          </cell>
          <cell r="EB42">
            <v>6</v>
          </cell>
          <cell r="EE42">
            <v>6</v>
          </cell>
          <cell r="EF42">
            <v>10</v>
          </cell>
          <cell r="EI42">
            <v>10</v>
          </cell>
          <cell r="EJ42">
            <v>9</v>
          </cell>
          <cell r="EM42">
            <v>9</v>
          </cell>
          <cell r="EN42">
            <v>9</v>
          </cell>
          <cell r="EQ42">
            <v>9</v>
          </cell>
          <cell r="ER42">
            <v>7</v>
          </cell>
          <cell r="EU42">
            <v>7</v>
          </cell>
          <cell r="EV42">
            <v>8.2857142857142865</v>
          </cell>
          <cell r="EW42">
            <v>9</v>
          </cell>
          <cell r="EZ42">
            <v>9</v>
          </cell>
          <cell r="FA42">
            <v>9</v>
          </cell>
          <cell r="FD42">
            <v>9</v>
          </cell>
          <cell r="FE42">
            <v>10</v>
          </cell>
          <cell r="FH42">
            <v>10</v>
          </cell>
          <cell r="FI42">
            <v>9</v>
          </cell>
          <cell r="FL42">
            <v>9</v>
          </cell>
          <cell r="FM42">
            <v>9</v>
          </cell>
          <cell r="FP42">
            <v>9</v>
          </cell>
          <cell r="FQ42">
            <v>8</v>
          </cell>
          <cell r="FT42">
            <v>8</v>
          </cell>
          <cell r="FU42">
            <v>8</v>
          </cell>
          <cell r="FX42">
            <v>8</v>
          </cell>
          <cell r="FY42">
            <v>7</v>
          </cell>
          <cell r="FZ42">
            <v>8.5555555555555554</v>
          </cell>
          <cell r="GA42" t="str">
            <v>Gioíi</v>
          </cell>
          <cell r="GB42">
            <v>7</v>
          </cell>
          <cell r="GE42">
            <v>7</v>
          </cell>
          <cell r="GF42">
            <v>7</v>
          </cell>
          <cell r="GI42">
            <v>7</v>
          </cell>
          <cell r="GJ42">
            <v>9</v>
          </cell>
          <cell r="GM42">
            <v>9</v>
          </cell>
          <cell r="GN42">
            <v>8</v>
          </cell>
          <cell r="GQ42">
            <v>8</v>
          </cell>
          <cell r="GR42">
            <v>8</v>
          </cell>
          <cell r="GU42">
            <v>8</v>
          </cell>
          <cell r="GV42">
            <v>8</v>
          </cell>
          <cell r="GY42">
            <v>8</v>
          </cell>
          <cell r="GZ42">
            <v>8</v>
          </cell>
          <cell r="HC42">
            <v>8</v>
          </cell>
          <cell r="HD42">
            <v>8</v>
          </cell>
          <cell r="HG42">
            <v>8</v>
          </cell>
          <cell r="HH42">
            <v>7.9259259259259256</v>
          </cell>
          <cell r="HI42" t="str">
            <v>Khaï</v>
          </cell>
          <cell r="HJ42">
            <v>6</v>
          </cell>
          <cell r="HM42">
            <v>6</v>
          </cell>
          <cell r="HN42">
            <v>7</v>
          </cell>
          <cell r="HQ42">
            <v>7</v>
          </cell>
          <cell r="HR42">
            <v>9</v>
          </cell>
          <cell r="HU42">
            <v>9</v>
          </cell>
          <cell r="HV42">
            <v>9</v>
          </cell>
          <cell r="HY42">
            <v>9</v>
          </cell>
          <cell r="HZ42">
            <v>7.75</v>
          </cell>
          <cell r="IA42">
            <v>7.9950248756218905</v>
          </cell>
          <cell r="IB42" t="str">
            <v>ĐẠT</v>
          </cell>
          <cell r="IC42" t="str">
            <v>ĐẠT</v>
          </cell>
          <cell r="ID42">
            <v>0</v>
          </cell>
        </row>
        <row r="43">
          <cell r="F43">
            <v>28326</v>
          </cell>
          <cell r="G43" t="str">
            <v>2000DL1</v>
          </cell>
          <cell r="H43">
            <v>7</v>
          </cell>
          <cell r="K43">
            <v>7</v>
          </cell>
          <cell r="L43">
            <v>7</v>
          </cell>
          <cell r="O43">
            <v>7</v>
          </cell>
          <cell r="P43">
            <v>7</v>
          </cell>
          <cell r="S43">
            <v>7</v>
          </cell>
          <cell r="T43">
            <v>7</v>
          </cell>
          <cell r="W43">
            <v>7</v>
          </cell>
          <cell r="X43">
            <v>4</v>
          </cell>
          <cell r="Y43">
            <v>5</v>
          </cell>
          <cell r="AA43">
            <v>5</v>
          </cell>
          <cell r="AB43">
            <v>4</v>
          </cell>
          <cell r="AC43">
            <v>6</v>
          </cell>
          <cell r="AE43">
            <v>6</v>
          </cell>
          <cell r="AF43">
            <v>6.36</v>
          </cell>
          <cell r="AG43">
            <v>8</v>
          </cell>
          <cell r="AJ43">
            <v>8</v>
          </cell>
          <cell r="AM43">
            <v>7</v>
          </cell>
          <cell r="AN43">
            <v>7</v>
          </cell>
          <cell r="AO43">
            <v>6</v>
          </cell>
          <cell r="AR43">
            <v>6</v>
          </cell>
          <cell r="AS43" t="str">
            <v>CT</v>
          </cell>
          <cell r="AU43">
            <v>7</v>
          </cell>
          <cell r="AV43">
            <v>7</v>
          </cell>
          <cell r="AX43">
            <v>3</v>
          </cell>
          <cell r="AY43">
            <v>5</v>
          </cell>
          <cell r="AZ43">
            <v>5</v>
          </cell>
          <cell r="BA43">
            <v>6.7142857142857144</v>
          </cell>
          <cell r="BB43">
            <v>5</v>
          </cell>
          <cell r="BE43">
            <v>5</v>
          </cell>
          <cell r="BF43">
            <v>3</v>
          </cell>
          <cell r="BG43">
            <v>7</v>
          </cell>
          <cell r="BI43">
            <v>7</v>
          </cell>
          <cell r="BJ43">
            <v>5</v>
          </cell>
          <cell r="BM43">
            <v>5</v>
          </cell>
          <cell r="BN43">
            <v>5</v>
          </cell>
          <cell r="BQ43">
            <v>5</v>
          </cell>
          <cell r="BR43">
            <v>7</v>
          </cell>
          <cell r="BU43">
            <v>7</v>
          </cell>
          <cell r="BV43">
            <v>5</v>
          </cell>
          <cell r="BY43">
            <v>5</v>
          </cell>
          <cell r="BZ43">
            <v>5</v>
          </cell>
          <cell r="CC43">
            <v>5</v>
          </cell>
          <cell r="CD43">
            <v>4</v>
          </cell>
          <cell r="CE43">
            <v>5</v>
          </cell>
          <cell r="CG43">
            <v>5</v>
          </cell>
          <cell r="CH43">
            <v>4</v>
          </cell>
          <cell r="CI43">
            <v>5</v>
          </cell>
          <cell r="CK43">
            <v>5</v>
          </cell>
          <cell r="CL43">
            <v>5.4242424242424239</v>
          </cell>
          <cell r="CM43">
            <v>6</v>
          </cell>
          <cell r="CP43">
            <v>6</v>
          </cell>
          <cell r="CQ43">
            <v>7</v>
          </cell>
          <cell r="CT43">
            <v>7</v>
          </cell>
          <cell r="CU43">
            <v>6</v>
          </cell>
          <cell r="CX43">
            <v>6</v>
          </cell>
          <cell r="CY43">
            <v>5</v>
          </cell>
          <cell r="DB43">
            <v>5</v>
          </cell>
          <cell r="DC43">
            <v>9</v>
          </cell>
          <cell r="DF43">
            <v>9</v>
          </cell>
          <cell r="DG43">
            <v>2</v>
          </cell>
          <cell r="DH43">
            <v>3</v>
          </cell>
          <cell r="DI43">
            <v>5</v>
          </cell>
          <cell r="DJ43">
            <v>5</v>
          </cell>
          <cell r="DK43">
            <v>9</v>
          </cell>
          <cell r="DN43">
            <v>9</v>
          </cell>
          <cell r="DO43">
            <v>6.6071428571428568</v>
          </cell>
          <cell r="DP43">
            <v>8</v>
          </cell>
          <cell r="DS43">
            <v>8</v>
          </cell>
          <cell r="DT43">
            <v>7</v>
          </cell>
          <cell r="DW43">
            <v>7</v>
          </cell>
          <cell r="DX43">
            <v>2</v>
          </cell>
          <cell r="DY43">
            <v>5</v>
          </cell>
          <cell r="EA43">
            <v>5</v>
          </cell>
          <cell r="EB43">
            <v>3</v>
          </cell>
          <cell r="EC43">
            <v>5</v>
          </cell>
          <cell r="EE43">
            <v>5</v>
          </cell>
          <cell r="EF43">
            <v>8</v>
          </cell>
          <cell r="EI43">
            <v>8</v>
          </cell>
          <cell r="EJ43">
            <v>8</v>
          </cell>
          <cell r="EM43">
            <v>8</v>
          </cell>
          <cell r="EN43">
            <v>8</v>
          </cell>
          <cell r="EQ43">
            <v>8</v>
          </cell>
          <cell r="ER43">
            <v>5</v>
          </cell>
          <cell r="EU43">
            <v>5</v>
          </cell>
          <cell r="EV43">
            <v>6.8214285714285712</v>
          </cell>
          <cell r="EW43" t="str">
            <v>CT</v>
          </cell>
          <cell r="EY43">
            <v>7</v>
          </cell>
          <cell r="EZ43">
            <v>7</v>
          </cell>
          <cell r="FA43">
            <v>4</v>
          </cell>
          <cell r="FB43">
            <v>6</v>
          </cell>
          <cell r="FD43">
            <v>6</v>
          </cell>
          <cell r="FE43">
            <v>4</v>
          </cell>
          <cell r="FF43">
            <v>5</v>
          </cell>
          <cell r="FH43">
            <v>5</v>
          </cell>
          <cell r="FI43">
            <v>6</v>
          </cell>
          <cell r="FL43">
            <v>6</v>
          </cell>
          <cell r="FM43">
            <v>7</v>
          </cell>
          <cell r="FP43">
            <v>7</v>
          </cell>
          <cell r="FQ43">
            <v>5</v>
          </cell>
          <cell r="FT43">
            <v>5</v>
          </cell>
          <cell r="FU43">
            <v>6</v>
          </cell>
          <cell r="FX43">
            <v>6</v>
          </cell>
          <cell r="FY43">
            <v>6</v>
          </cell>
          <cell r="FZ43">
            <v>6.0740740740740744</v>
          </cell>
          <cell r="GA43" t="str">
            <v>TBK</v>
          </cell>
          <cell r="GB43">
            <v>7</v>
          </cell>
          <cell r="GE43">
            <v>7</v>
          </cell>
          <cell r="GF43">
            <v>7</v>
          </cell>
          <cell r="GI43">
            <v>7</v>
          </cell>
          <cell r="GJ43">
            <v>6</v>
          </cell>
          <cell r="GM43">
            <v>6</v>
          </cell>
          <cell r="GN43">
            <v>6</v>
          </cell>
          <cell r="GQ43">
            <v>6</v>
          </cell>
          <cell r="GR43">
            <v>7</v>
          </cell>
          <cell r="GU43">
            <v>7</v>
          </cell>
          <cell r="GV43">
            <v>3</v>
          </cell>
          <cell r="GW43">
            <v>6</v>
          </cell>
          <cell r="GY43">
            <v>6</v>
          </cell>
          <cell r="GZ43">
            <v>7</v>
          </cell>
          <cell r="HC43">
            <v>7</v>
          </cell>
          <cell r="HD43">
            <v>4</v>
          </cell>
          <cell r="HE43">
            <v>5</v>
          </cell>
          <cell r="HG43">
            <v>5</v>
          </cell>
          <cell r="HH43">
            <v>6.2962962962962967</v>
          </cell>
          <cell r="HI43" t="str">
            <v>TBK</v>
          </cell>
          <cell r="HJ43">
            <v>5</v>
          </cell>
          <cell r="HM43">
            <v>5</v>
          </cell>
          <cell r="HN43">
            <v>7</v>
          </cell>
          <cell r="HQ43">
            <v>7</v>
          </cell>
          <cell r="HR43">
            <v>8</v>
          </cell>
          <cell r="HU43">
            <v>8</v>
          </cell>
          <cell r="HV43">
            <v>4</v>
          </cell>
          <cell r="HW43">
            <v>5</v>
          </cell>
          <cell r="HY43">
            <v>5</v>
          </cell>
          <cell r="HZ43">
            <v>6.25</v>
          </cell>
          <cell r="IA43">
            <v>6.2885572139303481</v>
          </cell>
          <cell r="IB43" t="str">
            <v>ĐẠT</v>
          </cell>
          <cell r="IC43" t="str">
            <v>ĐẠT</v>
          </cell>
          <cell r="ID43">
            <v>6.5</v>
          </cell>
        </row>
        <row r="44">
          <cell r="F44">
            <v>29552</v>
          </cell>
          <cell r="G44" t="str">
            <v>2000DL2</v>
          </cell>
          <cell r="H44">
            <v>4</v>
          </cell>
          <cell r="I44">
            <v>6</v>
          </cell>
          <cell r="K44">
            <v>6</v>
          </cell>
          <cell r="L44">
            <v>8</v>
          </cell>
          <cell r="O44">
            <v>8</v>
          </cell>
          <cell r="P44">
            <v>7</v>
          </cell>
          <cell r="S44">
            <v>7</v>
          </cell>
          <cell r="T44">
            <v>5</v>
          </cell>
          <cell r="W44">
            <v>5</v>
          </cell>
          <cell r="X44">
            <v>8</v>
          </cell>
          <cell r="AA44">
            <v>8</v>
          </cell>
          <cell r="AB44">
            <v>2</v>
          </cell>
          <cell r="AC44">
            <v>6</v>
          </cell>
          <cell r="AE44">
            <v>6</v>
          </cell>
          <cell r="AF44">
            <v>6.68</v>
          </cell>
          <cell r="AG44">
            <v>7</v>
          </cell>
          <cell r="AJ44">
            <v>7</v>
          </cell>
          <cell r="AK44">
            <v>8</v>
          </cell>
          <cell r="AN44">
            <v>8</v>
          </cell>
          <cell r="AO44">
            <v>6</v>
          </cell>
          <cell r="AR44">
            <v>6</v>
          </cell>
          <cell r="AS44">
            <v>7</v>
          </cell>
          <cell r="AV44">
            <v>7</v>
          </cell>
          <cell r="AW44">
            <v>4</v>
          </cell>
          <cell r="AX44">
            <v>5</v>
          </cell>
          <cell r="AZ44">
            <v>5</v>
          </cell>
          <cell r="BA44">
            <v>6.8095238095238093</v>
          </cell>
          <cell r="BB44">
            <v>5</v>
          </cell>
          <cell r="BE44">
            <v>5</v>
          </cell>
          <cell r="BF44">
            <v>5</v>
          </cell>
          <cell r="BI44">
            <v>5</v>
          </cell>
          <cell r="BJ44">
            <v>5</v>
          </cell>
          <cell r="BM44">
            <v>5</v>
          </cell>
          <cell r="BN44">
            <v>2</v>
          </cell>
          <cell r="BO44">
            <v>4</v>
          </cell>
          <cell r="BP44">
            <v>7</v>
          </cell>
          <cell r="BQ44">
            <v>7</v>
          </cell>
          <cell r="BR44">
            <v>6</v>
          </cell>
          <cell r="BU44">
            <v>6</v>
          </cell>
          <cell r="BV44">
            <v>6</v>
          </cell>
          <cell r="BY44">
            <v>6</v>
          </cell>
          <cell r="BZ44">
            <v>3</v>
          </cell>
          <cell r="CA44">
            <v>6</v>
          </cell>
          <cell r="CC44">
            <v>6</v>
          </cell>
          <cell r="CD44">
            <v>8</v>
          </cell>
          <cell r="CG44">
            <v>8</v>
          </cell>
          <cell r="CH44">
            <v>6</v>
          </cell>
          <cell r="CK44">
            <v>6</v>
          </cell>
          <cell r="CL44">
            <v>6.0606060606060606</v>
          </cell>
          <cell r="CM44">
            <v>5</v>
          </cell>
          <cell r="CP44">
            <v>5</v>
          </cell>
          <cell r="CQ44">
            <v>6</v>
          </cell>
          <cell r="CT44">
            <v>6</v>
          </cell>
          <cell r="CU44">
            <v>6</v>
          </cell>
          <cell r="CX44">
            <v>6</v>
          </cell>
          <cell r="CY44">
            <v>7</v>
          </cell>
          <cell r="DB44">
            <v>7</v>
          </cell>
          <cell r="DC44">
            <v>6</v>
          </cell>
          <cell r="DF44">
            <v>6</v>
          </cell>
          <cell r="DG44">
            <v>3</v>
          </cell>
          <cell r="DH44">
            <v>5</v>
          </cell>
          <cell r="DJ44">
            <v>5</v>
          </cell>
          <cell r="DK44">
            <v>8</v>
          </cell>
          <cell r="DN44">
            <v>8</v>
          </cell>
          <cell r="DO44">
            <v>6.1071428571428568</v>
          </cell>
          <cell r="DP44">
            <v>6</v>
          </cell>
          <cell r="DS44">
            <v>6</v>
          </cell>
          <cell r="DT44">
            <v>9</v>
          </cell>
          <cell r="DW44">
            <v>9</v>
          </cell>
          <cell r="DX44">
            <v>5</v>
          </cell>
          <cell r="EA44">
            <v>5</v>
          </cell>
          <cell r="EB44">
            <v>2</v>
          </cell>
          <cell r="EC44">
            <v>6</v>
          </cell>
          <cell r="EE44">
            <v>6</v>
          </cell>
          <cell r="EF44">
            <v>10</v>
          </cell>
          <cell r="EI44">
            <v>10</v>
          </cell>
          <cell r="EJ44">
            <v>8</v>
          </cell>
          <cell r="EM44">
            <v>8</v>
          </cell>
          <cell r="EN44">
            <v>8</v>
          </cell>
          <cell r="EQ44">
            <v>8</v>
          </cell>
          <cell r="ER44">
            <v>5</v>
          </cell>
          <cell r="EU44">
            <v>5</v>
          </cell>
          <cell r="EV44">
            <v>7.25</v>
          </cell>
          <cell r="EW44">
            <v>6</v>
          </cell>
          <cell r="EZ44">
            <v>6</v>
          </cell>
          <cell r="FA44">
            <v>4</v>
          </cell>
          <cell r="FB44">
            <v>5</v>
          </cell>
          <cell r="FD44">
            <v>5</v>
          </cell>
          <cell r="FE44">
            <v>4</v>
          </cell>
          <cell r="FF44">
            <v>7</v>
          </cell>
          <cell r="FH44">
            <v>7</v>
          </cell>
          <cell r="FI44">
            <v>8</v>
          </cell>
          <cell r="FL44">
            <v>8</v>
          </cell>
          <cell r="FM44">
            <v>6</v>
          </cell>
          <cell r="FP44">
            <v>6</v>
          </cell>
          <cell r="FQ44">
            <v>6</v>
          </cell>
          <cell r="FT44">
            <v>6</v>
          </cell>
          <cell r="FU44">
            <v>1</v>
          </cell>
          <cell r="FV44">
            <v>3</v>
          </cell>
          <cell r="FW44">
            <v>6</v>
          </cell>
          <cell r="FX44">
            <v>6</v>
          </cell>
          <cell r="FY44">
            <v>8</v>
          </cell>
          <cell r="FZ44">
            <v>6.333333333333333</v>
          </cell>
          <cell r="GA44" t="str">
            <v>TBK</v>
          </cell>
          <cell r="GB44">
            <v>7</v>
          </cell>
          <cell r="GE44">
            <v>7</v>
          </cell>
          <cell r="GF44">
            <v>6</v>
          </cell>
          <cell r="GI44">
            <v>6</v>
          </cell>
          <cell r="GJ44">
            <v>6</v>
          </cell>
          <cell r="GM44">
            <v>6</v>
          </cell>
          <cell r="GN44">
            <v>7</v>
          </cell>
          <cell r="GQ44">
            <v>7</v>
          </cell>
          <cell r="GR44">
            <v>7</v>
          </cell>
          <cell r="GU44">
            <v>7</v>
          </cell>
          <cell r="GV44">
            <v>3</v>
          </cell>
          <cell r="GY44">
            <v>3</v>
          </cell>
          <cell r="GZ44">
            <v>6</v>
          </cell>
          <cell r="HC44">
            <v>6</v>
          </cell>
          <cell r="HD44">
            <v>4</v>
          </cell>
          <cell r="HE44">
            <v>6</v>
          </cell>
          <cell r="HG44">
            <v>6</v>
          </cell>
          <cell r="HH44">
            <v>5.8148148148148149</v>
          </cell>
          <cell r="HI44" t="str">
            <v>TB</v>
          </cell>
          <cell r="HJ44">
            <v>5</v>
          </cell>
          <cell r="HM44">
            <v>5</v>
          </cell>
          <cell r="HN44">
            <v>6</v>
          </cell>
          <cell r="HQ44">
            <v>6</v>
          </cell>
          <cell r="HR44">
            <v>9</v>
          </cell>
          <cell r="HU44">
            <v>9</v>
          </cell>
          <cell r="HV44">
            <v>4</v>
          </cell>
          <cell r="HW44">
            <v>6</v>
          </cell>
          <cell r="HY44">
            <v>6</v>
          </cell>
          <cell r="HZ44">
            <v>6.5</v>
          </cell>
          <cell r="IA44">
            <v>6.4179104477611943</v>
          </cell>
          <cell r="IC44" t="str">
            <v>ĐẠT</v>
          </cell>
          <cell r="ID44">
            <v>8</v>
          </cell>
        </row>
        <row r="45">
          <cell r="F45">
            <v>29223</v>
          </cell>
          <cell r="G45" t="str">
            <v>2000DL2</v>
          </cell>
          <cell r="H45">
            <v>7</v>
          </cell>
          <cell r="K45">
            <v>7</v>
          </cell>
          <cell r="L45">
            <v>8</v>
          </cell>
          <cell r="O45">
            <v>8</v>
          </cell>
          <cell r="P45">
            <v>7</v>
          </cell>
          <cell r="S45">
            <v>7</v>
          </cell>
          <cell r="T45">
            <v>4</v>
          </cell>
          <cell r="U45">
            <v>7</v>
          </cell>
          <cell r="W45">
            <v>7</v>
          </cell>
          <cell r="X45">
            <v>10</v>
          </cell>
          <cell r="AA45">
            <v>10</v>
          </cell>
          <cell r="AB45">
            <v>2</v>
          </cell>
          <cell r="AC45">
            <v>6</v>
          </cell>
          <cell r="AE45">
            <v>6</v>
          </cell>
          <cell r="AF45">
            <v>7.68</v>
          </cell>
          <cell r="AG45">
            <v>6</v>
          </cell>
          <cell r="AJ45">
            <v>6</v>
          </cell>
          <cell r="AK45">
            <v>9</v>
          </cell>
          <cell r="AN45">
            <v>9</v>
          </cell>
          <cell r="AO45">
            <v>7</v>
          </cell>
          <cell r="AR45">
            <v>7</v>
          </cell>
          <cell r="AS45">
            <v>7</v>
          </cell>
          <cell r="AV45">
            <v>7</v>
          </cell>
          <cell r="AW45">
            <v>7</v>
          </cell>
          <cell r="AZ45">
            <v>7</v>
          </cell>
          <cell r="BA45">
            <v>7.3809523809523814</v>
          </cell>
          <cell r="BB45">
            <v>7</v>
          </cell>
          <cell r="BE45">
            <v>7</v>
          </cell>
          <cell r="BG45">
            <v>5</v>
          </cell>
          <cell r="BI45">
            <v>5</v>
          </cell>
          <cell r="BJ45">
            <v>4</v>
          </cell>
          <cell r="BK45">
            <v>6</v>
          </cell>
          <cell r="BM45">
            <v>6</v>
          </cell>
          <cell r="BN45">
            <v>5</v>
          </cell>
          <cell r="BQ45">
            <v>5</v>
          </cell>
          <cell r="BR45">
            <v>6</v>
          </cell>
          <cell r="BU45">
            <v>6</v>
          </cell>
          <cell r="BV45">
            <v>7</v>
          </cell>
          <cell r="BY45">
            <v>7</v>
          </cell>
          <cell r="BZ45">
            <v>7</v>
          </cell>
          <cell r="CC45">
            <v>7</v>
          </cell>
          <cell r="CD45">
            <v>6</v>
          </cell>
          <cell r="CG45">
            <v>6</v>
          </cell>
          <cell r="CH45">
            <v>6</v>
          </cell>
          <cell r="CK45">
            <v>6</v>
          </cell>
          <cell r="CL45">
            <v>6.1818181818181817</v>
          </cell>
          <cell r="CM45">
            <v>4</v>
          </cell>
          <cell r="CN45">
            <v>5</v>
          </cell>
          <cell r="CP45">
            <v>5</v>
          </cell>
          <cell r="CQ45">
            <v>8</v>
          </cell>
          <cell r="CT45">
            <v>8</v>
          </cell>
          <cell r="CU45">
            <v>3</v>
          </cell>
          <cell r="CV45">
            <v>7</v>
          </cell>
          <cell r="CX45">
            <v>7</v>
          </cell>
          <cell r="CY45">
            <v>6</v>
          </cell>
          <cell r="DB45">
            <v>6</v>
          </cell>
          <cell r="DC45">
            <v>7</v>
          </cell>
          <cell r="DF45">
            <v>7</v>
          </cell>
          <cell r="DG45">
            <v>6</v>
          </cell>
          <cell r="DJ45">
            <v>6</v>
          </cell>
          <cell r="DK45">
            <v>9</v>
          </cell>
          <cell r="DN45">
            <v>9</v>
          </cell>
          <cell r="DO45">
            <v>6.8214285714285712</v>
          </cell>
          <cell r="DP45">
            <v>7</v>
          </cell>
          <cell r="DS45">
            <v>7</v>
          </cell>
          <cell r="DT45">
            <v>8</v>
          </cell>
          <cell r="DW45">
            <v>8</v>
          </cell>
          <cell r="DX45">
            <v>1</v>
          </cell>
          <cell r="DY45">
            <v>5</v>
          </cell>
          <cell r="EA45">
            <v>5</v>
          </cell>
          <cell r="EB45">
            <v>6</v>
          </cell>
          <cell r="EE45">
            <v>6</v>
          </cell>
          <cell r="EF45">
            <v>9</v>
          </cell>
          <cell r="EI45">
            <v>9</v>
          </cell>
          <cell r="EJ45">
            <v>8</v>
          </cell>
          <cell r="EM45">
            <v>8</v>
          </cell>
          <cell r="EN45">
            <v>8</v>
          </cell>
          <cell r="EQ45">
            <v>8</v>
          </cell>
          <cell r="ER45">
            <v>6</v>
          </cell>
          <cell r="EU45">
            <v>6</v>
          </cell>
          <cell r="EV45">
            <v>7.2142857142857144</v>
          </cell>
          <cell r="EW45">
            <v>5</v>
          </cell>
          <cell r="EZ45">
            <v>5</v>
          </cell>
          <cell r="FA45">
            <v>5</v>
          </cell>
          <cell r="FD45">
            <v>5</v>
          </cell>
          <cell r="FE45">
            <v>3</v>
          </cell>
          <cell r="FF45">
            <v>8</v>
          </cell>
          <cell r="FH45">
            <v>8</v>
          </cell>
          <cell r="FI45">
            <v>7</v>
          </cell>
          <cell r="FL45">
            <v>7</v>
          </cell>
          <cell r="FM45">
            <v>8</v>
          </cell>
          <cell r="FP45">
            <v>8</v>
          </cell>
          <cell r="FQ45">
            <v>8</v>
          </cell>
          <cell r="FT45">
            <v>8</v>
          </cell>
          <cell r="FU45">
            <v>6</v>
          </cell>
          <cell r="FX45">
            <v>6</v>
          </cell>
          <cell r="FY45">
            <v>7</v>
          </cell>
          <cell r="FZ45">
            <v>6.8148148148148149</v>
          </cell>
          <cell r="GA45" t="str">
            <v>TBK</v>
          </cell>
          <cell r="GB45">
            <v>7</v>
          </cell>
          <cell r="GE45">
            <v>7</v>
          </cell>
          <cell r="GF45">
            <v>6</v>
          </cell>
          <cell r="GI45">
            <v>6</v>
          </cell>
          <cell r="GJ45">
            <v>6</v>
          </cell>
          <cell r="GM45">
            <v>6</v>
          </cell>
          <cell r="GN45">
            <v>7</v>
          </cell>
          <cell r="GQ45">
            <v>7</v>
          </cell>
          <cell r="GR45">
            <v>7</v>
          </cell>
          <cell r="GU45">
            <v>7</v>
          </cell>
          <cell r="GV45">
            <v>3</v>
          </cell>
          <cell r="GW45">
            <v>6</v>
          </cell>
          <cell r="GY45">
            <v>6</v>
          </cell>
          <cell r="GZ45">
            <v>6</v>
          </cell>
          <cell r="HC45">
            <v>6</v>
          </cell>
          <cell r="HD45">
            <v>4</v>
          </cell>
          <cell r="HE45">
            <v>5</v>
          </cell>
          <cell r="HG45">
            <v>5</v>
          </cell>
          <cell r="HH45">
            <v>6.2592592592592595</v>
          </cell>
          <cell r="HI45" t="str">
            <v>TBK</v>
          </cell>
          <cell r="HJ45">
            <v>5</v>
          </cell>
          <cell r="HM45">
            <v>5</v>
          </cell>
          <cell r="HN45">
            <v>7</v>
          </cell>
          <cell r="HQ45">
            <v>7</v>
          </cell>
          <cell r="HR45">
            <v>9</v>
          </cell>
          <cell r="HU45">
            <v>9</v>
          </cell>
          <cell r="HV45">
            <v>5</v>
          </cell>
          <cell r="HY45">
            <v>5</v>
          </cell>
          <cell r="HZ45">
            <v>6.5</v>
          </cell>
          <cell r="IA45">
            <v>6.8407960199004973</v>
          </cell>
          <cell r="IB45" t="str">
            <v>ĐẠT</v>
          </cell>
          <cell r="IC45" t="str">
            <v>ĐẠT</v>
          </cell>
          <cell r="ID45">
            <v>7</v>
          </cell>
        </row>
        <row r="46">
          <cell r="F46">
            <v>27533</v>
          </cell>
          <cell r="G46" t="str">
            <v>2000DL1</v>
          </cell>
          <cell r="H46">
            <v>8</v>
          </cell>
          <cell r="K46">
            <v>8</v>
          </cell>
          <cell r="L46">
            <v>9</v>
          </cell>
          <cell r="O46">
            <v>9</v>
          </cell>
          <cell r="P46">
            <v>6</v>
          </cell>
          <cell r="S46">
            <v>6</v>
          </cell>
          <cell r="T46">
            <v>5</v>
          </cell>
          <cell r="W46">
            <v>5</v>
          </cell>
          <cell r="X46">
            <v>7</v>
          </cell>
          <cell r="AA46">
            <v>7</v>
          </cell>
          <cell r="AB46">
            <v>7</v>
          </cell>
          <cell r="AE46">
            <v>7</v>
          </cell>
          <cell r="AF46">
            <v>6.8</v>
          </cell>
          <cell r="AG46">
            <v>7</v>
          </cell>
          <cell r="AJ46">
            <v>7</v>
          </cell>
          <cell r="AK46">
            <v>4</v>
          </cell>
          <cell r="AL46" t="str">
            <v>V</v>
          </cell>
          <cell r="AM46">
            <v>7</v>
          </cell>
          <cell r="AN46">
            <v>7</v>
          </cell>
          <cell r="AO46">
            <v>6</v>
          </cell>
          <cell r="AR46">
            <v>6</v>
          </cell>
          <cell r="AS46">
            <v>7</v>
          </cell>
          <cell r="AV46">
            <v>7</v>
          </cell>
          <cell r="AW46">
            <v>4</v>
          </cell>
          <cell r="AX46">
            <v>7</v>
          </cell>
          <cell r="AZ46">
            <v>7</v>
          </cell>
          <cell r="BA46">
            <v>6.8095238095238093</v>
          </cell>
          <cell r="BB46">
            <v>4</v>
          </cell>
          <cell r="BC46">
            <v>6</v>
          </cell>
          <cell r="BE46">
            <v>6</v>
          </cell>
          <cell r="BF46">
            <v>3</v>
          </cell>
          <cell r="BG46">
            <v>6</v>
          </cell>
          <cell r="BI46">
            <v>6</v>
          </cell>
          <cell r="BJ46">
            <v>7</v>
          </cell>
          <cell r="BM46">
            <v>7</v>
          </cell>
          <cell r="BN46">
            <v>5</v>
          </cell>
          <cell r="BQ46">
            <v>5</v>
          </cell>
          <cell r="BR46">
            <v>6</v>
          </cell>
          <cell r="BU46">
            <v>6</v>
          </cell>
          <cell r="BV46">
            <v>5</v>
          </cell>
          <cell r="BY46">
            <v>5</v>
          </cell>
          <cell r="BZ46" t="str">
            <v>V</v>
          </cell>
          <cell r="CA46">
            <v>6</v>
          </cell>
          <cell r="CC46">
            <v>6</v>
          </cell>
          <cell r="CD46">
            <v>6</v>
          </cell>
          <cell r="CG46">
            <v>6</v>
          </cell>
          <cell r="CH46">
            <v>6</v>
          </cell>
          <cell r="CK46">
            <v>6</v>
          </cell>
          <cell r="CL46">
            <v>5.9090909090909092</v>
          </cell>
          <cell r="CM46">
            <v>4</v>
          </cell>
          <cell r="CN46">
            <v>3</v>
          </cell>
          <cell r="CO46">
            <v>5</v>
          </cell>
          <cell r="CP46">
            <v>5</v>
          </cell>
          <cell r="CQ46">
            <v>6</v>
          </cell>
          <cell r="CT46">
            <v>6</v>
          </cell>
          <cell r="CU46">
            <v>2</v>
          </cell>
          <cell r="CV46">
            <v>5</v>
          </cell>
          <cell r="CX46">
            <v>5</v>
          </cell>
          <cell r="CY46">
            <v>5</v>
          </cell>
          <cell r="DB46">
            <v>5</v>
          </cell>
          <cell r="DC46">
            <v>1</v>
          </cell>
          <cell r="DD46">
            <v>1</v>
          </cell>
          <cell r="DE46">
            <v>5</v>
          </cell>
          <cell r="DF46">
            <v>5</v>
          </cell>
          <cell r="DG46">
            <v>2</v>
          </cell>
          <cell r="DH46">
            <v>5</v>
          </cell>
          <cell r="DJ46">
            <v>5</v>
          </cell>
          <cell r="DK46">
            <v>7</v>
          </cell>
          <cell r="DN46">
            <v>7</v>
          </cell>
          <cell r="DO46">
            <v>5.3928571428571432</v>
          </cell>
          <cell r="DP46">
            <v>2</v>
          </cell>
          <cell r="DQ46">
            <v>6</v>
          </cell>
          <cell r="DS46">
            <v>6</v>
          </cell>
          <cell r="DT46">
            <v>8</v>
          </cell>
          <cell r="DW46">
            <v>8</v>
          </cell>
          <cell r="DX46">
            <v>4</v>
          </cell>
          <cell r="DY46">
            <v>2</v>
          </cell>
          <cell r="DZ46">
            <v>5</v>
          </cell>
          <cell r="EA46">
            <v>5</v>
          </cell>
          <cell r="EB46">
            <v>3</v>
          </cell>
          <cell r="EC46">
            <v>5</v>
          </cell>
          <cell r="EE46">
            <v>5</v>
          </cell>
          <cell r="EF46">
            <v>8</v>
          </cell>
          <cell r="EI46">
            <v>8</v>
          </cell>
          <cell r="EJ46">
            <v>6</v>
          </cell>
          <cell r="EM46">
            <v>6</v>
          </cell>
          <cell r="EN46">
            <v>7</v>
          </cell>
          <cell r="EQ46">
            <v>7</v>
          </cell>
          <cell r="ER46">
            <v>3</v>
          </cell>
          <cell r="ES46">
            <v>5</v>
          </cell>
          <cell r="EU46">
            <v>5</v>
          </cell>
          <cell r="EV46">
            <v>6.3214285714285712</v>
          </cell>
          <cell r="EW46" t="str">
            <v>CT</v>
          </cell>
          <cell r="EY46">
            <v>5</v>
          </cell>
          <cell r="EZ46">
            <v>5</v>
          </cell>
          <cell r="FA46">
            <v>3</v>
          </cell>
          <cell r="FB46">
            <v>5</v>
          </cell>
          <cell r="FD46">
            <v>5</v>
          </cell>
          <cell r="FE46">
            <v>3</v>
          </cell>
          <cell r="FF46">
            <v>5</v>
          </cell>
          <cell r="FH46">
            <v>5</v>
          </cell>
          <cell r="FI46">
            <v>5</v>
          </cell>
          <cell r="FL46">
            <v>5</v>
          </cell>
          <cell r="FM46">
            <v>5</v>
          </cell>
          <cell r="FP46">
            <v>5</v>
          </cell>
          <cell r="FQ46">
            <v>6</v>
          </cell>
          <cell r="FT46">
            <v>6</v>
          </cell>
          <cell r="FU46">
            <v>3</v>
          </cell>
          <cell r="FV46">
            <v>5</v>
          </cell>
          <cell r="FX46">
            <v>5</v>
          </cell>
          <cell r="FY46">
            <v>7</v>
          </cell>
          <cell r="FZ46">
            <v>5.4074074074074074</v>
          </cell>
          <cell r="GA46" t="str">
            <v>TB</v>
          </cell>
          <cell r="GB46">
            <v>6</v>
          </cell>
          <cell r="GE46">
            <v>6</v>
          </cell>
          <cell r="GF46">
            <v>6</v>
          </cell>
          <cell r="GI46">
            <v>6</v>
          </cell>
          <cell r="GJ46">
            <v>4</v>
          </cell>
          <cell r="GK46">
            <v>7</v>
          </cell>
          <cell r="GM46">
            <v>7</v>
          </cell>
          <cell r="GN46">
            <v>7</v>
          </cell>
          <cell r="GQ46">
            <v>7</v>
          </cell>
          <cell r="GR46">
            <v>4</v>
          </cell>
          <cell r="GS46">
            <v>4</v>
          </cell>
          <cell r="GT46">
            <v>8</v>
          </cell>
          <cell r="GU46">
            <v>8</v>
          </cell>
          <cell r="GV46">
            <v>5</v>
          </cell>
          <cell r="GY46">
            <v>5</v>
          </cell>
          <cell r="GZ46">
            <v>3</v>
          </cell>
          <cell r="HA46">
            <v>2</v>
          </cell>
          <cell r="HB46">
            <v>6</v>
          </cell>
          <cell r="HC46">
            <v>6</v>
          </cell>
          <cell r="HD46">
            <v>4</v>
          </cell>
          <cell r="HE46">
            <v>5</v>
          </cell>
          <cell r="HG46">
            <v>5</v>
          </cell>
          <cell r="HH46">
            <v>6.2222222222222223</v>
          </cell>
          <cell r="HI46" t="str">
            <v>TBK</v>
          </cell>
          <cell r="HJ46">
            <v>6</v>
          </cell>
          <cell r="HM46">
            <v>6</v>
          </cell>
          <cell r="HN46">
            <v>6</v>
          </cell>
          <cell r="HQ46">
            <v>6</v>
          </cell>
          <cell r="HR46">
            <v>8</v>
          </cell>
          <cell r="HU46">
            <v>8</v>
          </cell>
          <cell r="HV46">
            <v>3</v>
          </cell>
          <cell r="HW46">
            <v>5</v>
          </cell>
          <cell r="HY46">
            <v>5</v>
          </cell>
          <cell r="HZ46">
            <v>6.25</v>
          </cell>
          <cell r="IA46">
            <v>6.0945273631840795</v>
          </cell>
          <cell r="IB46" t="str">
            <v>ĐẠT</v>
          </cell>
          <cell r="IC46" t="str">
            <v>ĐẠT</v>
          </cell>
          <cell r="ID46">
            <v>6.5</v>
          </cell>
        </row>
        <row r="47">
          <cell r="F47">
            <v>29636</v>
          </cell>
          <cell r="G47" t="str">
            <v>2000DL2</v>
          </cell>
          <cell r="H47">
            <v>2</v>
          </cell>
          <cell r="I47">
            <v>4</v>
          </cell>
          <cell r="J47">
            <v>5</v>
          </cell>
          <cell r="K47">
            <v>5</v>
          </cell>
          <cell r="L47">
            <v>2</v>
          </cell>
          <cell r="M47">
            <v>4</v>
          </cell>
          <cell r="N47">
            <v>6</v>
          </cell>
          <cell r="O47">
            <v>6</v>
          </cell>
          <cell r="P47">
            <v>6</v>
          </cell>
          <cell r="S47">
            <v>6</v>
          </cell>
          <cell r="T47">
            <v>6</v>
          </cell>
          <cell r="W47">
            <v>6</v>
          </cell>
          <cell r="X47">
            <v>6</v>
          </cell>
          <cell r="AA47">
            <v>6</v>
          </cell>
          <cell r="AB47">
            <v>2</v>
          </cell>
          <cell r="AC47">
            <v>4</v>
          </cell>
          <cell r="AD47">
            <v>5</v>
          </cell>
          <cell r="AE47">
            <v>5</v>
          </cell>
          <cell r="AF47">
            <v>5.72</v>
          </cell>
          <cell r="AG47">
            <v>4</v>
          </cell>
          <cell r="AH47">
            <v>7</v>
          </cell>
          <cell r="AJ47">
            <v>7</v>
          </cell>
          <cell r="AK47">
            <v>4</v>
          </cell>
          <cell r="AL47">
            <v>5</v>
          </cell>
          <cell r="AN47">
            <v>5</v>
          </cell>
          <cell r="AO47">
            <v>6</v>
          </cell>
          <cell r="AR47">
            <v>6</v>
          </cell>
          <cell r="AS47">
            <v>7</v>
          </cell>
          <cell r="AV47">
            <v>7</v>
          </cell>
          <cell r="AW47">
            <v>3</v>
          </cell>
          <cell r="AX47">
            <v>2</v>
          </cell>
          <cell r="AY47">
            <v>7</v>
          </cell>
          <cell r="AZ47">
            <v>7</v>
          </cell>
          <cell r="BA47">
            <v>6.2380952380952381</v>
          </cell>
          <cell r="BB47">
            <v>8</v>
          </cell>
          <cell r="BE47">
            <v>8</v>
          </cell>
          <cell r="BF47">
            <v>1</v>
          </cell>
          <cell r="BG47">
            <v>5</v>
          </cell>
          <cell r="BI47">
            <v>5</v>
          </cell>
          <cell r="BJ47">
            <v>4</v>
          </cell>
          <cell r="BK47">
            <v>6</v>
          </cell>
          <cell r="BM47">
            <v>6</v>
          </cell>
          <cell r="BN47">
            <v>6</v>
          </cell>
          <cell r="BQ47">
            <v>6</v>
          </cell>
          <cell r="BR47">
            <v>1</v>
          </cell>
          <cell r="BS47">
            <v>3</v>
          </cell>
          <cell r="BT47">
            <v>5</v>
          </cell>
          <cell r="BU47">
            <v>5</v>
          </cell>
          <cell r="BV47">
            <v>6</v>
          </cell>
          <cell r="BY47">
            <v>6</v>
          </cell>
          <cell r="BZ47" t="str">
            <v>V</v>
          </cell>
          <cell r="CA47">
            <v>5</v>
          </cell>
          <cell r="CC47">
            <v>5</v>
          </cell>
          <cell r="CD47">
            <v>7</v>
          </cell>
          <cell r="CG47">
            <v>7</v>
          </cell>
          <cell r="CH47">
            <v>5</v>
          </cell>
          <cell r="CK47">
            <v>5</v>
          </cell>
          <cell r="CL47">
            <v>5.7878787878787881</v>
          </cell>
          <cell r="CM47">
            <v>2</v>
          </cell>
          <cell r="CN47">
            <v>3</v>
          </cell>
          <cell r="CO47">
            <v>6</v>
          </cell>
          <cell r="CP47">
            <v>6</v>
          </cell>
          <cell r="CQ47">
            <v>7</v>
          </cell>
          <cell r="CT47">
            <v>7</v>
          </cell>
          <cell r="CU47">
            <v>3</v>
          </cell>
          <cell r="CV47">
            <v>7</v>
          </cell>
          <cell r="CX47">
            <v>7</v>
          </cell>
          <cell r="CY47">
            <v>2</v>
          </cell>
          <cell r="CZ47">
            <v>6</v>
          </cell>
          <cell r="DB47">
            <v>6</v>
          </cell>
          <cell r="DC47">
            <v>1</v>
          </cell>
          <cell r="DD47">
            <v>5</v>
          </cell>
          <cell r="DF47">
            <v>5</v>
          </cell>
          <cell r="DG47">
            <v>2</v>
          </cell>
          <cell r="DH47">
            <v>3</v>
          </cell>
          <cell r="DI47">
            <v>5</v>
          </cell>
          <cell r="DJ47">
            <v>5</v>
          </cell>
          <cell r="DK47">
            <v>7</v>
          </cell>
          <cell r="DN47">
            <v>7</v>
          </cell>
          <cell r="DO47">
            <v>6.0357142857142856</v>
          </cell>
          <cell r="DP47">
            <v>7</v>
          </cell>
          <cell r="DS47">
            <v>7</v>
          </cell>
          <cell r="DT47">
            <v>9</v>
          </cell>
          <cell r="DW47">
            <v>9</v>
          </cell>
          <cell r="DX47">
            <v>4</v>
          </cell>
          <cell r="DY47">
            <v>6</v>
          </cell>
          <cell r="EA47">
            <v>6</v>
          </cell>
          <cell r="EB47">
            <v>3</v>
          </cell>
          <cell r="EC47">
            <v>6</v>
          </cell>
          <cell r="EE47">
            <v>6</v>
          </cell>
          <cell r="EF47">
            <v>9</v>
          </cell>
          <cell r="EI47">
            <v>9</v>
          </cell>
          <cell r="EJ47">
            <v>8</v>
          </cell>
          <cell r="EM47">
            <v>8</v>
          </cell>
          <cell r="EN47">
            <v>7</v>
          </cell>
          <cell r="EQ47">
            <v>7</v>
          </cell>
          <cell r="ER47">
            <v>8</v>
          </cell>
          <cell r="EU47">
            <v>8</v>
          </cell>
          <cell r="EV47">
            <v>7.4642857142857144</v>
          </cell>
          <cell r="EW47">
            <v>5</v>
          </cell>
          <cell r="EZ47">
            <v>5</v>
          </cell>
          <cell r="FA47">
            <v>3</v>
          </cell>
          <cell r="FB47">
            <v>5</v>
          </cell>
          <cell r="FD47">
            <v>5</v>
          </cell>
          <cell r="FE47">
            <v>2</v>
          </cell>
          <cell r="FF47">
            <v>5</v>
          </cell>
          <cell r="FH47">
            <v>5</v>
          </cell>
          <cell r="FI47">
            <v>7</v>
          </cell>
          <cell r="FL47">
            <v>7</v>
          </cell>
          <cell r="FM47">
            <v>3</v>
          </cell>
          <cell r="FN47">
            <v>8</v>
          </cell>
          <cell r="FP47">
            <v>8</v>
          </cell>
          <cell r="FQ47">
            <v>5</v>
          </cell>
          <cell r="FT47">
            <v>5</v>
          </cell>
          <cell r="FU47">
            <v>5</v>
          </cell>
          <cell r="FX47">
            <v>5</v>
          </cell>
          <cell r="FY47">
            <v>6</v>
          </cell>
          <cell r="FZ47">
            <v>5.8148148148148149</v>
          </cell>
          <cell r="GA47" t="str">
            <v>TB</v>
          </cell>
          <cell r="GB47">
            <v>7</v>
          </cell>
          <cell r="GE47">
            <v>7</v>
          </cell>
          <cell r="GF47">
            <v>6</v>
          </cell>
          <cell r="GI47">
            <v>6</v>
          </cell>
          <cell r="GJ47">
            <v>9</v>
          </cell>
          <cell r="GM47">
            <v>9</v>
          </cell>
          <cell r="GN47">
            <v>8</v>
          </cell>
          <cell r="GQ47">
            <v>8</v>
          </cell>
          <cell r="GR47">
            <v>6</v>
          </cell>
          <cell r="GU47">
            <v>6</v>
          </cell>
          <cell r="GV47">
            <v>3</v>
          </cell>
          <cell r="GW47" t="str">
            <v>V</v>
          </cell>
          <cell r="GY47">
            <v>3</v>
          </cell>
          <cell r="GZ47">
            <v>7</v>
          </cell>
          <cell r="HC47">
            <v>7</v>
          </cell>
          <cell r="HD47">
            <v>4</v>
          </cell>
          <cell r="HE47" t="str">
            <v>V</v>
          </cell>
          <cell r="HF47">
            <v>7</v>
          </cell>
          <cell r="HG47">
            <v>7</v>
          </cell>
          <cell r="HH47">
            <v>6.4444444444444446</v>
          </cell>
          <cell r="HI47" t="str">
            <v>TBK</v>
          </cell>
          <cell r="HJ47">
            <v>7</v>
          </cell>
          <cell r="HM47">
            <v>7</v>
          </cell>
          <cell r="HN47">
            <v>6</v>
          </cell>
          <cell r="HQ47">
            <v>6</v>
          </cell>
          <cell r="HR47">
            <v>9</v>
          </cell>
          <cell r="HU47">
            <v>9</v>
          </cell>
          <cell r="HV47">
            <v>5</v>
          </cell>
          <cell r="HY47">
            <v>5</v>
          </cell>
          <cell r="HZ47">
            <v>6.75</v>
          </cell>
          <cell r="IA47">
            <v>6.2437810945273631</v>
          </cell>
          <cell r="IB47" t="str">
            <v>ĐẠT</v>
          </cell>
          <cell r="IC47" t="str">
            <v>ĐẠT</v>
          </cell>
          <cell r="ID47">
            <v>6</v>
          </cell>
        </row>
        <row r="48">
          <cell r="F48">
            <v>30331</v>
          </cell>
          <cell r="G48" t="str">
            <v>2000DL2</v>
          </cell>
          <cell r="H48">
            <v>1</v>
          </cell>
          <cell r="I48">
            <v>1</v>
          </cell>
          <cell r="J48">
            <v>5</v>
          </cell>
          <cell r="K48">
            <v>5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6</v>
          </cell>
          <cell r="AA48">
            <v>6</v>
          </cell>
          <cell r="AB48">
            <v>3</v>
          </cell>
          <cell r="AC48">
            <v>5</v>
          </cell>
          <cell r="AE48">
            <v>5</v>
          </cell>
          <cell r="AF48">
            <v>5.24</v>
          </cell>
          <cell r="AG48">
            <v>5</v>
          </cell>
          <cell r="AJ48">
            <v>5</v>
          </cell>
          <cell r="AK48">
            <v>5</v>
          </cell>
          <cell r="AN48">
            <v>5</v>
          </cell>
          <cell r="AO48">
            <v>6</v>
          </cell>
          <cell r="AR48">
            <v>6</v>
          </cell>
          <cell r="AS48">
            <v>4</v>
          </cell>
          <cell r="AT48">
            <v>7</v>
          </cell>
          <cell r="AV48">
            <v>7</v>
          </cell>
          <cell r="AW48">
            <v>4</v>
          </cell>
          <cell r="AX48">
            <v>2</v>
          </cell>
          <cell r="AY48">
            <v>4</v>
          </cell>
          <cell r="AZ48">
            <v>4</v>
          </cell>
          <cell r="BA48">
            <v>5.4285714285714288</v>
          </cell>
          <cell r="BB48">
            <v>5</v>
          </cell>
          <cell r="BE48">
            <v>5</v>
          </cell>
          <cell r="BF48">
            <v>2</v>
          </cell>
          <cell r="BG48">
            <v>6</v>
          </cell>
          <cell r="BI48">
            <v>6</v>
          </cell>
          <cell r="BJ48">
            <v>4</v>
          </cell>
          <cell r="BK48">
            <v>6</v>
          </cell>
          <cell r="BM48">
            <v>6</v>
          </cell>
          <cell r="BN48">
            <v>6</v>
          </cell>
          <cell r="BQ48">
            <v>6</v>
          </cell>
          <cell r="BR48">
            <v>3</v>
          </cell>
          <cell r="BS48">
            <v>5</v>
          </cell>
          <cell r="BT48">
            <v>3</v>
          </cell>
          <cell r="BU48">
            <v>5</v>
          </cell>
          <cell r="BV48">
            <v>5</v>
          </cell>
          <cell r="BY48">
            <v>5</v>
          </cell>
          <cell r="BZ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4</v>
          </cell>
          <cell r="CI48">
            <v>3</v>
          </cell>
          <cell r="CJ48">
            <v>6</v>
          </cell>
          <cell r="CK48">
            <v>6</v>
          </cell>
          <cell r="CL48">
            <v>5.3939393939393936</v>
          </cell>
          <cell r="CM48">
            <v>5</v>
          </cell>
          <cell r="CP48">
            <v>5</v>
          </cell>
          <cell r="CQ48">
            <v>5</v>
          </cell>
          <cell r="CT48">
            <v>5</v>
          </cell>
          <cell r="CU48">
            <v>3</v>
          </cell>
          <cell r="CV48">
            <v>5</v>
          </cell>
          <cell r="CX48">
            <v>5</v>
          </cell>
          <cell r="CY48">
            <v>1</v>
          </cell>
          <cell r="CZ48">
            <v>5</v>
          </cell>
          <cell r="DB48">
            <v>5</v>
          </cell>
          <cell r="DC48">
            <v>0</v>
          </cell>
          <cell r="DD48">
            <v>1</v>
          </cell>
          <cell r="DE48">
            <v>0</v>
          </cell>
          <cell r="DF48">
            <v>1</v>
          </cell>
          <cell r="DG48">
            <v>5</v>
          </cell>
          <cell r="DJ48">
            <v>5</v>
          </cell>
          <cell r="DK48">
            <v>7</v>
          </cell>
          <cell r="DN48">
            <v>7</v>
          </cell>
          <cell r="DO48">
            <v>4.7142857142857144</v>
          </cell>
          <cell r="DP48">
            <v>7</v>
          </cell>
          <cell r="DS48">
            <v>7</v>
          </cell>
          <cell r="DT48">
            <v>5</v>
          </cell>
          <cell r="DW48">
            <v>5</v>
          </cell>
          <cell r="DX48">
            <v>1</v>
          </cell>
          <cell r="DY48">
            <v>3</v>
          </cell>
          <cell r="DZ48">
            <v>5</v>
          </cell>
          <cell r="EA48">
            <v>5</v>
          </cell>
          <cell r="EB48">
            <v>2</v>
          </cell>
          <cell r="EC48">
            <v>5</v>
          </cell>
          <cell r="EE48">
            <v>5</v>
          </cell>
          <cell r="EF48">
            <v>7</v>
          </cell>
          <cell r="EI48">
            <v>7</v>
          </cell>
          <cell r="EJ48" t="str">
            <v>CT</v>
          </cell>
          <cell r="EM48">
            <v>0</v>
          </cell>
          <cell r="EN48">
            <v>6</v>
          </cell>
          <cell r="EQ48">
            <v>6</v>
          </cell>
          <cell r="ER48">
            <v>5</v>
          </cell>
          <cell r="EU48">
            <v>5</v>
          </cell>
          <cell r="EV48">
            <v>5.1428571428571432</v>
          </cell>
          <cell r="EW48" t="str">
            <v>CT</v>
          </cell>
          <cell r="EY48">
            <v>5</v>
          </cell>
          <cell r="EZ48">
            <v>5</v>
          </cell>
          <cell r="FA48" t="str">
            <v>CT</v>
          </cell>
          <cell r="FC48">
            <v>5.25</v>
          </cell>
          <cell r="FD48">
            <v>5.25</v>
          </cell>
          <cell r="FE48">
            <v>2</v>
          </cell>
          <cell r="FF48">
            <v>4</v>
          </cell>
          <cell r="FG48">
            <v>6</v>
          </cell>
          <cell r="FH48">
            <v>6</v>
          </cell>
          <cell r="FI48">
            <v>6</v>
          </cell>
          <cell r="FL48">
            <v>6</v>
          </cell>
          <cell r="FM48">
            <v>3</v>
          </cell>
          <cell r="FN48">
            <v>5</v>
          </cell>
          <cell r="FP48">
            <v>5</v>
          </cell>
          <cell r="FQ48">
            <v>4</v>
          </cell>
          <cell r="FR48">
            <v>7</v>
          </cell>
          <cell r="FT48">
            <v>7</v>
          </cell>
          <cell r="FU48">
            <v>2</v>
          </cell>
          <cell r="FV48">
            <v>5</v>
          </cell>
          <cell r="FX48">
            <v>5</v>
          </cell>
          <cell r="FY48">
            <v>6</v>
          </cell>
          <cell r="FZ48">
            <v>5.6574074074074074</v>
          </cell>
          <cell r="GA48" t="str">
            <v>TB</v>
          </cell>
          <cell r="GB48">
            <v>7</v>
          </cell>
          <cell r="GE48">
            <v>7</v>
          </cell>
          <cell r="GF48">
            <v>5</v>
          </cell>
          <cell r="GI48">
            <v>5</v>
          </cell>
          <cell r="GJ48">
            <v>3</v>
          </cell>
          <cell r="GK48">
            <v>7</v>
          </cell>
          <cell r="GM48">
            <v>7</v>
          </cell>
          <cell r="GN48">
            <v>6</v>
          </cell>
          <cell r="GQ48">
            <v>6</v>
          </cell>
          <cell r="GR48">
            <v>4</v>
          </cell>
          <cell r="GS48">
            <v>6</v>
          </cell>
          <cell r="GU48">
            <v>6</v>
          </cell>
          <cell r="GV48">
            <v>3</v>
          </cell>
          <cell r="GW48">
            <v>5</v>
          </cell>
          <cell r="GY48">
            <v>5</v>
          </cell>
          <cell r="GZ48">
            <v>4</v>
          </cell>
          <cell r="HA48">
            <v>3</v>
          </cell>
          <cell r="HB48">
            <v>5</v>
          </cell>
          <cell r="HC48">
            <v>5</v>
          </cell>
          <cell r="HD48">
            <v>2</v>
          </cell>
          <cell r="HE48">
            <v>3</v>
          </cell>
          <cell r="HF48">
            <v>6</v>
          </cell>
          <cell r="HG48">
            <v>6</v>
          </cell>
          <cell r="HH48">
            <v>5.7777777777777777</v>
          </cell>
          <cell r="HI48" t="str">
            <v>TB</v>
          </cell>
          <cell r="HJ48">
            <v>4</v>
          </cell>
          <cell r="HK48">
            <v>4</v>
          </cell>
          <cell r="HM48">
            <v>4</v>
          </cell>
          <cell r="HN48">
            <v>6</v>
          </cell>
          <cell r="HQ48">
            <v>6</v>
          </cell>
          <cell r="HR48">
            <v>4</v>
          </cell>
          <cell r="HS48">
            <v>5</v>
          </cell>
          <cell r="HU48">
            <v>5</v>
          </cell>
          <cell r="HV48">
            <v>1</v>
          </cell>
          <cell r="HW48">
            <v>2</v>
          </cell>
          <cell r="HX48">
            <v>5</v>
          </cell>
          <cell r="HY48">
            <v>5</v>
          </cell>
          <cell r="HZ48">
            <v>5</v>
          </cell>
          <cell r="IA48">
            <v>5.3121890547263684</v>
          </cell>
          <cell r="IB48" t="str">
            <v>ĐẠT</v>
          </cell>
          <cell r="ID48">
            <v>6</v>
          </cell>
        </row>
        <row r="49">
          <cell r="F49">
            <v>29406</v>
          </cell>
          <cell r="G49" t="str">
            <v>2000DL1</v>
          </cell>
          <cell r="H49">
            <v>9</v>
          </cell>
          <cell r="K49">
            <v>9</v>
          </cell>
          <cell r="L49">
            <v>9</v>
          </cell>
          <cell r="O49">
            <v>9</v>
          </cell>
          <cell r="P49">
            <v>6</v>
          </cell>
          <cell r="S49">
            <v>6</v>
          </cell>
          <cell r="T49">
            <v>6</v>
          </cell>
          <cell r="W49">
            <v>6</v>
          </cell>
          <cell r="X49">
            <v>8</v>
          </cell>
          <cell r="AA49">
            <v>8</v>
          </cell>
          <cell r="AB49">
            <v>3</v>
          </cell>
          <cell r="AC49">
            <v>5</v>
          </cell>
          <cell r="AE49">
            <v>5</v>
          </cell>
          <cell r="AF49">
            <v>7.04</v>
          </cell>
          <cell r="AG49">
            <v>7</v>
          </cell>
          <cell r="AJ49">
            <v>7</v>
          </cell>
          <cell r="AK49">
            <v>2</v>
          </cell>
          <cell r="AL49" t="str">
            <v>V</v>
          </cell>
          <cell r="AM49">
            <v>7</v>
          </cell>
          <cell r="AN49">
            <v>7</v>
          </cell>
          <cell r="AO49">
            <v>7</v>
          </cell>
          <cell r="AR49">
            <v>7</v>
          </cell>
          <cell r="AS49">
            <v>8</v>
          </cell>
          <cell r="AV49">
            <v>8</v>
          </cell>
          <cell r="AW49">
            <v>7</v>
          </cell>
          <cell r="AZ49">
            <v>7</v>
          </cell>
          <cell r="BA49">
            <v>7.1904761904761907</v>
          </cell>
          <cell r="BB49">
            <v>6</v>
          </cell>
          <cell r="BE49">
            <v>6</v>
          </cell>
          <cell r="BG49">
            <v>6</v>
          </cell>
          <cell r="BI49">
            <v>6</v>
          </cell>
          <cell r="BJ49">
            <v>1</v>
          </cell>
          <cell r="BK49">
            <v>6</v>
          </cell>
          <cell r="BM49">
            <v>6</v>
          </cell>
          <cell r="BN49">
            <v>5</v>
          </cell>
          <cell r="BQ49">
            <v>5</v>
          </cell>
          <cell r="BR49">
            <v>6</v>
          </cell>
          <cell r="BU49">
            <v>6</v>
          </cell>
          <cell r="BV49">
            <v>7</v>
          </cell>
          <cell r="BY49">
            <v>7</v>
          </cell>
          <cell r="BZ49">
            <v>5</v>
          </cell>
          <cell r="CC49">
            <v>5</v>
          </cell>
          <cell r="CD49">
            <v>4</v>
          </cell>
          <cell r="CE49">
            <v>6</v>
          </cell>
          <cell r="CG49">
            <v>6</v>
          </cell>
          <cell r="CH49">
            <v>3</v>
          </cell>
          <cell r="CI49">
            <v>6</v>
          </cell>
          <cell r="CK49">
            <v>6</v>
          </cell>
          <cell r="CL49">
            <v>5.8181818181818183</v>
          </cell>
          <cell r="CM49">
            <v>5</v>
          </cell>
          <cell r="CP49">
            <v>5</v>
          </cell>
          <cell r="CQ49">
            <v>3</v>
          </cell>
          <cell r="CR49">
            <v>6</v>
          </cell>
          <cell r="CT49">
            <v>6</v>
          </cell>
          <cell r="CU49">
            <v>5</v>
          </cell>
          <cell r="CX49">
            <v>5</v>
          </cell>
          <cell r="CY49">
            <v>7</v>
          </cell>
          <cell r="DB49">
            <v>7</v>
          </cell>
          <cell r="DC49">
            <v>4</v>
          </cell>
          <cell r="DD49">
            <v>7</v>
          </cell>
          <cell r="DF49">
            <v>7</v>
          </cell>
          <cell r="DG49">
            <v>3</v>
          </cell>
          <cell r="DH49">
            <v>2</v>
          </cell>
          <cell r="DI49">
            <v>5</v>
          </cell>
          <cell r="DJ49">
            <v>5</v>
          </cell>
          <cell r="DK49">
            <v>7</v>
          </cell>
          <cell r="DN49">
            <v>7</v>
          </cell>
          <cell r="DO49">
            <v>5.9642857142857144</v>
          </cell>
          <cell r="DP49">
            <v>8</v>
          </cell>
          <cell r="DS49">
            <v>8</v>
          </cell>
          <cell r="DT49">
            <v>9</v>
          </cell>
          <cell r="DW49">
            <v>9</v>
          </cell>
          <cell r="DX49">
            <v>0</v>
          </cell>
          <cell r="DY49">
            <v>5</v>
          </cell>
          <cell r="EA49">
            <v>5</v>
          </cell>
          <cell r="EB49">
            <v>2</v>
          </cell>
          <cell r="EC49">
            <v>6</v>
          </cell>
          <cell r="EE49">
            <v>6</v>
          </cell>
          <cell r="EF49">
            <v>5</v>
          </cell>
          <cell r="EI49">
            <v>5</v>
          </cell>
          <cell r="EJ49">
            <v>6</v>
          </cell>
          <cell r="EM49">
            <v>6</v>
          </cell>
          <cell r="EN49">
            <v>6</v>
          </cell>
          <cell r="EQ49">
            <v>6</v>
          </cell>
          <cell r="ER49">
            <v>7</v>
          </cell>
          <cell r="EU49">
            <v>7</v>
          </cell>
          <cell r="EV49">
            <v>6.3928571428571432</v>
          </cell>
          <cell r="EW49">
            <v>2</v>
          </cell>
          <cell r="EX49">
            <v>3</v>
          </cell>
          <cell r="EY49">
            <v>6</v>
          </cell>
          <cell r="EZ49">
            <v>6</v>
          </cell>
          <cell r="FA49">
            <v>3</v>
          </cell>
          <cell r="FB49">
            <v>7</v>
          </cell>
          <cell r="FD49">
            <v>7</v>
          </cell>
          <cell r="FE49">
            <v>4</v>
          </cell>
          <cell r="FF49">
            <v>5</v>
          </cell>
          <cell r="FH49">
            <v>5</v>
          </cell>
          <cell r="FI49">
            <v>7</v>
          </cell>
          <cell r="FL49">
            <v>7</v>
          </cell>
          <cell r="FM49">
            <v>6</v>
          </cell>
          <cell r="FP49">
            <v>6</v>
          </cell>
          <cell r="FQ49">
            <v>5</v>
          </cell>
          <cell r="FT49">
            <v>5</v>
          </cell>
          <cell r="FU49">
            <v>7</v>
          </cell>
          <cell r="FX49">
            <v>7</v>
          </cell>
          <cell r="FY49">
            <v>6</v>
          </cell>
          <cell r="FZ49">
            <v>6.0370370370370372</v>
          </cell>
          <cell r="GA49" t="str">
            <v>TBK</v>
          </cell>
          <cell r="GB49">
            <v>6</v>
          </cell>
          <cell r="GE49">
            <v>6</v>
          </cell>
          <cell r="GF49">
            <v>6</v>
          </cell>
          <cell r="GI49">
            <v>6</v>
          </cell>
          <cell r="GJ49">
            <v>6</v>
          </cell>
          <cell r="GM49">
            <v>6</v>
          </cell>
          <cell r="GN49">
            <v>8</v>
          </cell>
          <cell r="GQ49">
            <v>8</v>
          </cell>
          <cell r="GR49">
            <v>9</v>
          </cell>
          <cell r="GU49">
            <v>9</v>
          </cell>
          <cell r="GV49">
            <v>5</v>
          </cell>
          <cell r="GY49">
            <v>5</v>
          </cell>
          <cell r="GZ49">
            <v>4</v>
          </cell>
          <cell r="HA49">
            <v>4</v>
          </cell>
          <cell r="HB49">
            <v>5</v>
          </cell>
          <cell r="HC49">
            <v>5</v>
          </cell>
          <cell r="HD49">
            <v>2</v>
          </cell>
          <cell r="HE49">
            <v>5</v>
          </cell>
          <cell r="HG49">
            <v>5</v>
          </cell>
          <cell r="HH49">
            <v>6.2962962962962967</v>
          </cell>
          <cell r="HI49" t="str">
            <v>TBK</v>
          </cell>
          <cell r="HJ49">
            <v>5</v>
          </cell>
          <cell r="HM49">
            <v>5</v>
          </cell>
          <cell r="HN49">
            <v>6</v>
          </cell>
          <cell r="HQ49">
            <v>6</v>
          </cell>
          <cell r="HR49">
            <v>7</v>
          </cell>
          <cell r="HU49">
            <v>7</v>
          </cell>
          <cell r="HV49">
            <v>4</v>
          </cell>
          <cell r="HW49">
            <v>6</v>
          </cell>
          <cell r="HY49">
            <v>6</v>
          </cell>
          <cell r="HZ49">
            <v>6</v>
          </cell>
          <cell r="IA49">
            <v>6.3184079601990053</v>
          </cell>
          <cell r="IC49" t="str">
            <v>ĐẠT</v>
          </cell>
          <cell r="ID49">
            <v>7</v>
          </cell>
        </row>
        <row r="50">
          <cell r="F50">
            <v>29050</v>
          </cell>
          <cell r="G50" t="str">
            <v>2000DL2</v>
          </cell>
          <cell r="H50">
            <v>2</v>
          </cell>
          <cell r="I50">
            <v>5</v>
          </cell>
          <cell r="K50">
            <v>5</v>
          </cell>
          <cell r="L50">
            <v>5</v>
          </cell>
          <cell r="O50">
            <v>5</v>
          </cell>
          <cell r="P50">
            <v>6</v>
          </cell>
          <cell r="S50">
            <v>6</v>
          </cell>
          <cell r="T50">
            <v>5</v>
          </cell>
          <cell r="W50">
            <v>5</v>
          </cell>
          <cell r="X50">
            <v>7</v>
          </cell>
          <cell r="AA50">
            <v>7</v>
          </cell>
          <cell r="AB50">
            <v>6</v>
          </cell>
          <cell r="AE50">
            <v>6</v>
          </cell>
          <cell r="AF50">
            <v>5.8</v>
          </cell>
          <cell r="AG50">
            <v>7</v>
          </cell>
          <cell r="AJ50">
            <v>7</v>
          </cell>
          <cell r="AK50">
            <v>3</v>
          </cell>
          <cell r="AL50">
            <v>5</v>
          </cell>
          <cell r="AN50">
            <v>5</v>
          </cell>
          <cell r="AO50">
            <v>7</v>
          </cell>
          <cell r="AR50">
            <v>7</v>
          </cell>
          <cell r="AS50">
            <v>6</v>
          </cell>
          <cell r="AV50">
            <v>6</v>
          </cell>
          <cell r="AW50">
            <v>6</v>
          </cell>
          <cell r="AZ50">
            <v>6</v>
          </cell>
          <cell r="BA50">
            <v>6.0952380952380949</v>
          </cell>
          <cell r="BB50">
            <v>7</v>
          </cell>
          <cell r="BE50">
            <v>7</v>
          </cell>
          <cell r="BF50">
            <v>3</v>
          </cell>
          <cell r="BG50">
            <v>7</v>
          </cell>
          <cell r="BI50">
            <v>7</v>
          </cell>
          <cell r="BJ50">
            <v>2</v>
          </cell>
          <cell r="BK50">
            <v>6</v>
          </cell>
          <cell r="BM50">
            <v>6</v>
          </cell>
          <cell r="BN50">
            <v>6</v>
          </cell>
          <cell r="BQ50">
            <v>6</v>
          </cell>
          <cell r="BR50">
            <v>2</v>
          </cell>
          <cell r="BS50">
            <v>2</v>
          </cell>
          <cell r="BT50">
            <v>6</v>
          </cell>
          <cell r="BU50">
            <v>6</v>
          </cell>
          <cell r="BV50">
            <v>6</v>
          </cell>
          <cell r="BY50">
            <v>6</v>
          </cell>
          <cell r="BZ50">
            <v>2</v>
          </cell>
          <cell r="CA50">
            <v>1</v>
          </cell>
          <cell r="CB50">
            <v>8</v>
          </cell>
          <cell r="CC50">
            <v>8</v>
          </cell>
          <cell r="CD50">
            <v>4</v>
          </cell>
          <cell r="CE50">
            <v>5</v>
          </cell>
          <cell r="CG50">
            <v>5</v>
          </cell>
          <cell r="CH50">
            <v>1</v>
          </cell>
          <cell r="CI50">
            <v>6</v>
          </cell>
          <cell r="CK50">
            <v>6</v>
          </cell>
          <cell r="CL50">
            <v>6.4242424242424239</v>
          </cell>
          <cell r="CM50" t="str">
            <v>V</v>
          </cell>
          <cell r="CN50">
            <v>3</v>
          </cell>
          <cell r="CO50">
            <v>5</v>
          </cell>
          <cell r="CP50">
            <v>5</v>
          </cell>
          <cell r="CQ50" t="str">
            <v>ÂC</v>
          </cell>
          <cell r="CR50">
            <v>5</v>
          </cell>
          <cell r="CT50">
            <v>5</v>
          </cell>
          <cell r="CU50">
            <v>6</v>
          </cell>
          <cell r="CX50">
            <v>6</v>
          </cell>
          <cell r="CY50">
            <v>3</v>
          </cell>
          <cell r="CZ50">
            <v>5</v>
          </cell>
          <cell r="DB50">
            <v>5</v>
          </cell>
          <cell r="DC50">
            <v>2</v>
          </cell>
          <cell r="DD50">
            <v>5</v>
          </cell>
          <cell r="DF50">
            <v>5</v>
          </cell>
          <cell r="DG50">
            <v>4</v>
          </cell>
          <cell r="DH50">
            <v>5</v>
          </cell>
          <cell r="DJ50">
            <v>5</v>
          </cell>
          <cell r="DK50">
            <v>7</v>
          </cell>
          <cell r="DN50">
            <v>7</v>
          </cell>
          <cell r="DO50">
            <v>5.4285714285714288</v>
          </cell>
          <cell r="DP50">
            <v>7</v>
          </cell>
          <cell r="DS50">
            <v>7</v>
          </cell>
          <cell r="DT50">
            <v>5</v>
          </cell>
          <cell r="DW50">
            <v>5</v>
          </cell>
          <cell r="DX50">
            <v>1</v>
          </cell>
          <cell r="DY50">
            <v>1</v>
          </cell>
          <cell r="DZ50">
            <v>5</v>
          </cell>
          <cell r="EA50">
            <v>5</v>
          </cell>
          <cell r="EB50">
            <v>1</v>
          </cell>
          <cell r="EC50">
            <v>2</v>
          </cell>
          <cell r="ED50">
            <v>5</v>
          </cell>
          <cell r="EE50">
            <v>5</v>
          </cell>
          <cell r="EF50">
            <v>6</v>
          </cell>
          <cell r="EI50">
            <v>6</v>
          </cell>
          <cell r="EJ50">
            <v>2</v>
          </cell>
          <cell r="EK50">
            <v>5</v>
          </cell>
          <cell r="EM50">
            <v>5</v>
          </cell>
          <cell r="EN50">
            <v>8</v>
          </cell>
          <cell r="EQ50">
            <v>8</v>
          </cell>
          <cell r="ER50">
            <v>4</v>
          </cell>
          <cell r="ES50">
            <v>6</v>
          </cell>
          <cell r="EU50">
            <v>6</v>
          </cell>
          <cell r="EV50">
            <v>6</v>
          </cell>
          <cell r="EW50">
            <v>1</v>
          </cell>
          <cell r="EX50">
            <v>4</v>
          </cell>
          <cell r="EY50">
            <v>7</v>
          </cell>
          <cell r="EZ50">
            <v>7</v>
          </cell>
          <cell r="FA50">
            <v>2</v>
          </cell>
          <cell r="FB50">
            <v>7</v>
          </cell>
          <cell r="FD50">
            <v>7</v>
          </cell>
          <cell r="FE50">
            <v>3</v>
          </cell>
          <cell r="FF50">
            <v>2</v>
          </cell>
          <cell r="FG50">
            <v>5</v>
          </cell>
          <cell r="FH50">
            <v>5</v>
          </cell>
          <cell r="FI50">
            <v>5</v>
          </cell>
          <cell r="FL50">
            <v>5</v>
          </cell>
          <cell r="FM50">
            <v>6</v>
          </cell>
          <cell r="FP50">
            <v>6</v>
          </cell>
          <cell r="FQ50">
            <v>5</v>
          </cell>
          <cell r="FT50">
            <v>5</v>
          </cell>
          <cell r="FU50">
            <v>3</v>
          </cell>
          <cell r="FV50">
            <v>7</v>
          </cell>
          <cell r="FX50">
            <v>7</v>
          </cell>
          <cell r="FY50">
            <v>6</v>
          </cell>
          <cell r="FZ50">
            <v>6.0370370370370372</v>
          </cell>
          <cell r="GA50" t="str">
            <v>TBK</v>
          </cell>
          <cell r="GB50">
            <v>6</v>
          </cell>
          <cell r="GE50">
            <v>6</v>
          </cell>
          <cell r="GF50">
            <v>6</v>
          </cell>
          <cell r="GI50">
            <v>6</v>
          </cell>
          <cell r="GJ50">
            <v>2</v>
          </cell>
          <cell r="GK50">
            <v>6</v>
          </cell>
          <cell r="GM50">
            <v>6</v>
          </cell>
          <cell r="GN50">
            <v>2</v>
          </cell>
          <cell r="GO50">
            <v>6</v>
          </cell>
          <cell r="GQ50">
            <v>6</v>
          </cell>
          <cell r="GR50">
            <v>6</v>
          </cell>
          <cell r="GU50">
            <v>6</v>
          </cell>
          <cell r="GV50">
            <v>5</v>
          </cell>
          <cell r="GY50">
            <v>5</v>
          </cell>
          <cell r="GZ50">
            <v>3</v>
          </cell>
          <cell r="HA50">
            <v>4</v>
          </cell>
          <cell r="HB50">
            <v>7</v>
          </cell>
          <cell r="HC50">
            <v>7</v>
          </cell>
          <cell r="HD50">
            <v>2</v>
          </cell>
          <cell r="HE50">
            <v>3</v>
          </cell>
          <cell r="HF50">
            <v>5</v>
          </cell>
          <cell r="HG50">
            <v>5</v>
          </cell>
          <cell r="HH50">
            <v>5.8148148148148149</v>
          </cell>
          <cell r="HI50" t="str">
            <v>TB</v>
          </cell>
          <cell r="HJ50">
            <v>5</v>
          </cell>
          <cell r="HM50">
            <v>5</v>
          </cell>
          <cell r="HN50">
            <v>6</v>
          </cell>
          <cell r="HQ50">
            <v>6</v>
          </cell>
          <cell r="HR50" t="str">
            <v>V</v>
          </cell>
          <cell r="HS50">
            <v>6</v>
          </cell>
          <cell r="HU50">
            <v>6</v>
          </cell>
          <cell r="HV50">
            <v>3</v>
          </cell>
          <cell r="HW50">
            <v>3</v>
          </cell>
          <cell r="HX50">
            <v>7</v>
          </cell>
          <cell r="HY50">
            <v>7</v>
          </cell>
          <cell r="HZ50">
            <v>6</v>
          </cell>
          <cell r="IA50">
            <v>5.955223880597015</v>
          </cell>
          <cell r="IB50" t="str">
            <v>ĐẠT</v>
          </cell>
          <cell r="IC50" t="str">
            <v>ĐẠT</v>
          </cell>
          <cell r="ID50">
            <v>4</v>
          </cell>
        </row>
        <row r="51">
          <cell r="F51">
            <v>29826</v>
          </cell>
          <cell r="G51" t="str">
            <v>2000DL1</v>
          </cell>
          <cell r="H51">
            <v>2</v>
          </cell>
          <cell r="I51">
            <v>5</v>
          </cell>
          <cell r="K51">
            <v>5</v>
          </cell>
          <cell r="L51">
            <v>6</v>
          </cell>
          <cell r="O51">
            <v>6</v>
          </cell>
          <cell r="P51">
            <v>7</v>
          </cell>
          <cell r="S51">
            <v>7</v>
          </cell>
          <cell r="T51">
            <v>6</v>
          </cell>
          <cell r="W51">
            <v>6</v>
          </cell>
          <cell r="X51">
            <v>9</v>
          </cell>
          <cell r="AA51">
            <v>9</v>
          </cell>
          <cell r="AB51">
            <v>10</v>
          </cell>
          <cell r="AE51">
            <v>10</v>
          </cell>
          <cell r="AF51">
            <v>7.4</v>
          </cell>
          <cell r="AG51">
            <v>6</v>
          </cell>
          <cell r="AJ51">
            <v>6</v>
          </cell>
          <cell r="AK51" t="str">
            <v>CT</v>
          </cell>
          <cell r="AM51">
            <v>7</v>
          </cell>
          <cell r="AN51">
            <v>7</v>
          </cell>
          <cell r="AO51">
            <v>6</v>
          </cell>
          <cell r="AR51">
            <v>6</v>
          </cell>
          <cell r="AS51">
            <v>7</v>
          </cell>
          <cell r="AV51">
            <v>7</v>
          </cell>
          <cell r="AY51">
            <v>5</v>
          </cell>
          <cell r="AZ51">
            <v>5</v>
          </cell>
          <cell r="BA51">
            <v>6.333333333333333</v>
          </cell>
          <cell r="BB51">
            <v>5</v>
          </cell>
          <cell r="BE51">
            <v>5</v>
          </cell>
          <cell r="BF51">
            <v>3</v>
          </cell>
          <cell r="BG51">
            <v>7</v>
          </cell>
          <cell r="BI51">
            <v>7</v>
          </cell>
          <cell r="BJ51">
            <v>2</v>
          </cell>
          <cell r="BK51">
            <v>7</v>
          </cell>
          <cell r="BM51">
            <v>7</v>
          </cell>
          <cell r="BN51">
            <v>8</v>
          </cell>
          <cell r="BQ51">
            <v>8</v>
          </cell>
          <cell r="BR51">
            <v>6</v>
          </cell>
          <cell r="BU51">
            <v>6</v>
          </cell>
          <cell r="BV51">
            <v>7</v>
          </cell>
          <cell r="BY51">
            <v>7</v>
          </cell>
          <cell r="BZ51">
            <v>9</v>
          </cell>
          <cell r="CC51">
            <v>9</v>
          </cell>
          <cell r="CD51">
            <v>1</v>
          </cell>
          <cell r="CE51">
            <v>5</v>
          </cell>
          <cell r="CG51">
            <v>5</v>
          </cell>
          <cell r="CH51">
            <v>1</v>
          </cell>
          <cell r="CI51">
            <v>5</v>
          </cell>
          <cell r="CK51">
            <v>5</v>
          </cell>
          <cell r="CL51">
            <v>6.666666666666667</v>
          </cell>
          <cell r="CM51">
            <v>1</v>
          </cell>
          <cell r="CN51">
            <v>3</v>
          </cell>
          <cell r="CO51">
            <v>5</v>
          </cell>
          <cell r="CP51">
            <v>5</v>
          </cell>
          <cell r="CQ51" t="str">
            <v>ÂC</v>
          </cell>
          <cell r="CR51" t="str">
            <v>ÂC</v>
          </cell>
          <cell r="CS51">
            <v>5</v>
          </cell>
          <cell r="CT51">
            <v>5</v>
          </cell>
          <cell r="CU51">
            <v>5</v>
          </cell>
          <cell r="CX51">
            <v>5</v>
          </cell>
          <cell r="CY51">
            <v>5</v>
          </cell>
          <cell r="DB51">
            <v>5</v>
          </cell>
          <cell r="DC51">
            <v>2</v>
          </cell>
          <cell r="DD51">
            <v>0</v>
          </cell>
          <cell r="DE51">
            <v>5</v>
          </cell>
          <cell r="DF51">
            <v>5</v>
          </cell>
          <cell r="DG51">
            <v>5</v>
          </cell>
          <cell r="DJ51">
            <v>5</v>
          </cell>
          <cell r="DK51">
            <v>8</v>
          </cell>
          <cell r="DN51">
            <v>8</v>
          </cell>
          <cell r="DO51">
            <v>5.4285714285714288</v>
          </cell>
          <cell r="DP51">
            <v>8</v>
          </cell>
          <cell r="DS51">
            <v>8</v>
          </cell>
          <cell r="DT51">
            <v>6</v>
          </cell>
          <cell r="DW51">
            <v>6</v>
          </cell>
          <cell r="DX51">
            <v>6</v>
          </cell>
          <cell r="EA51">
            <v>6</v>
          </cell>
          <cell r="EB51">
            <v>0</v>
          </cell>
          <cell r="EC51">
            <v>6</v>
          </cell>
          <cell r="EE51">
            <v>6</v>
          </cell>
          <cell r="EF51">
            <v>0</v>
          </cell>
          <cell r="EG51">
            <v>6</v>
          </cell>
          <cell r="EI51">
            <v>6</v>
          </cell>
          <cell r="EJ51">
            <v>7</v>
          </cell>
          <cell r="EM51">
            <v>7</v>
          </cell>
          <cell r="EN51">
            <v>7</v>
          </cell>
          <cell r="EQ51">
            <v>7</v>
          </cell>
          <cell r="ER51" t="str">
            <v>V</v>
          </cell>
          <cell r="ES51">
            <v>6</v>
          </cell>
          <cell r="EU51">
            <v>6</v>
          </cell>
          <cell r="EV51">
            <v>6.5</v>
          </cell>
          <cell r="EW51">
            <v>0</v>
          </cell>
          <cell r="EX51">
            <v>3</v>
          </cell>
          <cell r="EY51">
            <v>6</v>
          </cell>
          <cell r="EZ51">
            <v>6</v>
          </cell>
          <cell r="FA51" t="str">
            <v>CT</v>
          </cell>
          <cell r="FC51">
            <v>7.5</v>
          </cell>
          <cell r="FD51">
            <v>7.5</v>
          </cell>
          <cell r="FE51">
            <v>0</v>
          </cell>
          <cell r="FF51">
            <v>9</v>
          </cell>
          <cell r="FH51">
            <v>9</v>
          </cell>
          <cell r="FI51">
            <v>5</v>
          </cell>
          <cell r="FL51">
            <v>5</v>
          </cell>
          <cell r="FM51">
            <v>0</v>
          </cell>
          <cell r="FN51">
            <v>6</v>
          </cell>
          <cell r="FP51">
            <v>6</v>
          </cell>
          <cell r="FQ51">
            <v>5</v>
          </cell>
          <cell r="FT51">
            <v>5</v>
          </cell>
          <cell r="FU51">
            <v>2</v>
          </cell>
          <cell r="FV51">
            <v>6</v>
          </cell>
          <cell r="FX51">
            <v>6</v>
          </cell>
          <cell r="FY51">
            <v>7</v>
          </cell>
          <cell r="FZ51">
            <v>6.2407407407407405</v>
          </cell>
          <cell r="GA51" t="str">
            <v>TBK</v>
          </cell>
          <cell r="GB51">
            <v>5</v>
          </cell>
          <cell r="GE51">
            <v>5</v>
          </cell>
          <cell r="GF51">
            <v>7</v>
          </cell>
          <cell r="GI51">
            <v>7</v>
          </cell>
          <cell r="GJ51">
            <v>2</v>
          </cell>
          <cell r="GK51">
            <v>9</v>
          </cell>
          <cell r="GM51">
            <v>9</v>
          </cell>
          <cell r="GN51">
            <v>0</v>
          </cell>
          <cell r="GO51">
            <v>5</v>
          </cell>
          <cell r="GQ51">
            <v>5</v>
          </cell>
          <cell r="GR51">
            <v>6</v>
          </cell>
          <cell r="GU51">
            <v>6</v>
          </cell>
          <cell r="GV51">
            <v>5</v>
          </cell>
          <cell r="GY51">
            <v>5</v>
          </cell>
          <cell r="GZ51">
            <v>2</v>
          </cell>
          <cell r="HA51">
            <v>5</v>
          </cell>
          <cell r="HC51">
            <v>5</v>
          </cell>
          <cell r="HD51">
            <v>0</v>
          </cell>
          <cell r="HE51">
            <v>5</v>
          </cell>
          <cell r="HG51">
            <v>5</v>
          </cell>
          <cell r="HH51">
            <v>5.7777777777777777</v>
          </cell>
          <cell r="HI51" t="str">
            <v>TB</v>
          </cell>
          <cell r="HJ51">
            <v>6</v>
          </cell>
          <cell r="HM51">
            <v>6</v>
          </cell>
          <cell r="HN51">
            <v>6</v>
          </cell>
          <cell r="HQ51">
            <v>6</v>
          </cell>
          <cell r="HR51">
            <v>7</v>
          </cell>
          <cell r="HU51">
            <v>7</v>
          </cell>
          <cell r="HV51">
            <v>3</v>
          </cell>
          <cell r="HW51">
            <v>7</v>
          </cell>
          <cell r="HY51">
            <v>7</v>
          </cell>
          <cell r="HZ51">
            <v>6.5</v>
          </cell>
          <cell r="IA51">
            <v>6.3407960199004973</v>
          </cell>
          <cell r="IB51" t="str">
            <v>ĐẠT</v>
          </cell>
          <cell r="IC51" t="str">
            <v>ĐẠT</v>
          </cell>
          <cell r="ID51">
            <v>6.5</v>
          </cell>
        </row>
        <row r="52">
          <cell r="F52">
            <v>29587</v>
          </cell>
          <cell r="G52" t="str">
            <v>2000DL2</v>
          </cell>
          <cell r="H52">
            <v>5</v>
          </cell>
          <cell r="K52">
            <v>5</v>
          </cell>
          <cell r="L52">
            <v>10</v>
          </cell>
          <cell r="O52">
            <v>10</v>
          </cell>
          <cell r="P52">
            <v>6</v>
          </cell>
          <cell r="S52">
            <v>6</v>
          </cell>
          <cell r="T52">
            <v>5</v>
          </cell>
          <cell r="W52">
            <v>5</v>
          </cell>
          <cell r="X52">
            <v>8</v>
          </cell>
          <cell r="AA52">
            <v>8</v>
          </cell>
          <cell r="AB52">
            <v>4</v>
          </cell>
          <cell r="AC52">
            <v>4</v>
          </cell>
          <cell r="AD52">
            <v>6</v>
          </cell>
          <cell r="AE52">
            <v>6</v>
          </cell>
          <cell r="AF52">
            <v>6.64</v>
          </cell>
          <cell r="AG52">
            <v>7</v>
          </cell>
          <cell r="AJ52">
            <v>7</v>
          </cell>
          <cell r="AK52">
            <v>7</v>
          </cell>
          <cell r="AN52">
            <v>7</v>
          </cell>
          <cell r="AO52">
            <v>6</v>
          </cell>
          <cell r="AR52">
            <v>6</v>
          </cell>
          <cell r="AS52">
            <v>8</v>
          </cell>
          <cell r="AV52">
            <v>8</v>
          </cell>
          <cell r="AW52">
            <v>6</v>
          </cell>
          <cell r="AZ52">
            <v>6</v>
          </cell>
          <cell r="BA52">
            <v>6.8571428571428568</v>
          </cell>
          <cell r="BB52">
            <v>5</v>
          </cell>
          <cell r="BE52">
            <v>5</v>
          </cell>
          <cell r="BF52">
            <v>3</v>
          </cell>
          <cell r="BG52">
            <v>5</v>
          </cell>
          <cell r="BI52">
            <v>5</v>
          </cell>
          <cell r="BJ52">
            <v>2</v>
          </cell>
          <cell r="BK52">
            <v>4</v>
          </cell>
          <cell r="BL52">
            <v>5</v>
          </cell>
          <cell r="BM52">
            <v>5</v>
          </cell>
          <cell r="BN52">
            <v>5</v>
          </cell>
          <cell r="BQ52">
            <v>5</v>
          </cell>
          <cell r="BR52">
            <v>3</v>
          </cell>
          <cell r="BS52">
            <v>5</v>
          </cell>
          <cell r="BU52">
            <v>5</v>
          </cell>
          <cell r="BV52">
            <v>4</v>
          </cell>
          <cell r="BY52">
            <v>4</v>
          </cell>
          <cell r="BZ52">
            <v>5</v>
          </cell>
          <cell r="CC52">
            <v>5</v>
          </cell>
          <cell r="CD52">
            <v>5</v>
          </cell>
          <cell r="CG52">
            <v>5</v>
          </cell>
          <cell r="CH52">
            <v>3</v>
          </cell>
          <cell r="CI52">
            <v>5</v>
          </cell>
          <cell r="CK52">
            <v>5</v>
          </cell>
          <cell r="CL52">
            <v>4.9090909090909092</v>
          </cell>
          <cell r="CM52">
            <v>3</v>
          </cell>
          <cell r="CO52">
            <v>5</v>
          </cell>
          <cell r="CP52">
            <v>5</v>
          </cell>
          <cell r="CQ52">
            <v>5</v>
          </cell>
          <cell r="CT52">
            <v>5</v>
          </cell>
          <cell r="CU52">
            <v>6</v>
          </cell>
          <cell r="CX52">
            <v>6</v>
          </cell>
          <cell r="CY52">
            <v>2</v>
          </cell>
          <cell r="CZ52">
            <v>5</v>
          </cell>
          <cell r="DB52">
            <v>5</v>
          </cell>
          <cell r="DC52">
            <v>3</v>
          </cell>
          <cell r="DD52">
            <v>1</v>
          </cell>
          <cell r="DE52">
            <v>5</v>
          </cell>
          <cell r="DF52">
            <v>5</v>
          </cell>
          <cell r="DG52">
            <v>5</v>
          </cell>
          <cell r="DJ52">
            <v>5</v>
          </cell>
          <cell r="DK52">
            <v>8</v>
          </cell>
          <cell r="DN52">
            <v>8</v>
          </cell>
          <cell r="DO52">
            <v>5.5714285714285712</v>
          </cell>
          <cell r="DP52">
            <v>6</v>
          </cell>
          <cell r="DS52">
            <v>6</v>
          </cell>
          <cell r="DT52">
            <v>7</v>
          </cell>
          <cell r="DW52">
            <v>7</v>
          </cell>
          <cell r="DX52">
            <v>6</v>
          </cell>
          <cell r="EA52">
            <v>6</v>
          </cell>
          <cell r="EB52">
            <v>1</v>
          </cell>
          <cell r="EC52">
            <v>5</v>
          </cell>
          <cell r="EE52">
            <v>5</v>
          </cell>
          <cell r="EF52">
            <v>1</v>
          </cell>
          <cell r="EG52">
            <v>3</v>
          </cell>
          <cell r="EH52">
            <v>5</v>
          </cell>
          <cell r="EI52">
            <v>5</v>
          </cell>
          <cell r="EJ52">
            <v>5</v>
          </cell>
          <cell r="EM52">
            <v>5</v>
          </cell>
          <cell r="EN52">
            <v>8</v>
          </cell>
          <cell r="EQ52">
            <v>8</v>
          </cell>
          <cell r="ER52">
            <v>4</v>
          </cell>
          <cell r="ES52">
            <v>5</v>
          </cell>
          <cell r="EU52">
            <v>5</v>
          </cell>
          <cell r="EV52">
            <v>5.9642857142857144</v>
          </cell>
          <cell r="EW52">
            <v>2</v>
          </cell>
          <cell r="EX52">
            <v>2</v>
          </cell>
          <cell r="EY52">
            <v>5</v>
          </cell>
          <cell r="EZ52">
            <v>5</v>
          </cell>
          <cell r="FA52" t="str">
            <v>CT</v>
          </cell>
          <cell r="FC52">
            <v>5.25</v>
          </cell>
          <cell r="FD52">
            <v>5.25</v>
          </cell>
          <cell r="FE52">
            <v>1</v>
          </cell>
          <cell r="FF52">
            <v>4</v>
          </cell>
          <cell r="FG52">
            <v>5</v>
          </cell>
          <cell r="FH52">
            <v>5</v>
          </cell>
          <cell r="FI52">
            <v>5</v>
          </cell>
          <cell r="FL52">
            <v>5</v>
          </cell>
          <cell r="FM52">
            <v>2</v>
          </cell>
          <cell r="FN52">
            <v>5</v>
          </cell>
          <cell r="FP52">
            <v>5</v>
          </cell>
          <cell r="FQ52">
            <v>5</v>
          </cell>
          <cell r="FT52">
            <v>5</v>
          </cell>
          <cell r="FU52">
            <v>1</v>
          </cell>
          <cell r="FV52">
            <v>6</v>
          </cell>
          <cell r="FX52">
            <v>6</v>
          </cell>
          <cell r="FY52">
            <v>6</v>
          </cell>
          <cell r="FZ52">
            <v>5.25</v>
          </cell>
          <cell r="GA52" t="str">
            <v>TB</v>
          </cell>
          <cell r="GB52">
            <v>6</v>
          </cell>
          <cell r="GE52">
            <v>6</v>
          </cell>
          <cell r="GF52">
            <v>5</v>
          </cell>
          <cell r="GI52">
            <v>5</v>
          </cell>
          <cell r="GJ52">
            <v>2</v>
          </cell>
          <cell r="GK52">
            <v>9</v>
          </cell>
          <cell r="GM52">
            <v>9</v>
          </cell>
          <cell r="GN52">
            <v>1</v>
          </cell>
          <cell r="GO52">
            <v>6</v>
          </cell>
          <cell r="GQ52">
            <v>6</v>
          </cell>
          <cell r="GR52">
            <v>7</v>
          </cell>
          <cell r="GU52">
            <v>7</v>
          </cell>
          <cell r="GV52">
            <v>5</v>
          </cell>
          <cell r="GY52">
            <v>5</v>
          </cell>
          <cell r="GZ52">
            <v>5</v>
          </cell>
          <cell r="HC52">
            <v>5</v>
          </cell>
          <cell r="HD52">
            <v>1</v>
          </cell>
          <cell r="HE52">
            <v>2</v>
          </cell>
          <cell r="HF52">
            <v>6</v>
          </cell>
          <cell r="HG52">
            <v>6</v>
          </cell>
          <cell r="HH52">
            <v>6.0370370370370372</v>
          </cell>
          <cell r="HI52" t="str">
            <v>TBK</v>
          </cell>
          <cell r="HJ52">
            <v>6</v>
          </cell>
          <cell r="HM52">
            <v>6</v>
          </cell>
          <cell r="HN52">
            <v>6</v>
          </cell>
          <cell r="HQ52">
            <v>6</v>
          </cell>
          <cell r="HR52">
            <v>7</v>
          </cell>
          <cell r="HU52">
            <v>7</v>
          </cell>
          <cell r="HV52">
            <v>1</v>
          </cell>
          <cell r="HW52">
            <v>5</v>
          </cell>
          <cell r="HY52">
            <v>5</v>
          </cell>
          <cell r="HZ52">
            <v>6</v>
          </cell>
          <cell r="IA52">
            <v>5.8296019900497509</v>
          </cell>
          <cell r="IB52" t="str">
            <v>ĐẠT</v>
          </cell>
          <cell r="IC52" t="str">
            <v>ĐẠT</v>
          </cell>
          <cell r="ID52">
            <v>6.5</v>
          </cell>
        </row>
        <row r="53">
          <cell r="F53">
            <v>29802</v>
          </cell>
          <cell r="G53" t="str">
            <v>2000DL2</v>
          </cell>
          <cell r="H53">
            <v>7</v>
          </cell>
          <cell r="K53">
            <v>7</v>
          </cell>
          <cell r="L53">
            <v>9</v>
          </cell>
          <cell r="O53">
            <v>9</v>
          </cell>
          <cell r="P53">
            <v>6</v>
          </cell>
          <cell r="S53">
            <v>6</v>
          </cell>
          <cell r="T53">
            <v>6</v>
          </cell>
          <cell r="W53">
            <v>6</v>
          </cell>
          <cell r="X53">
            <v>8</v>
          </cell>
          <cell r="AA53">
            <v>8</v>
          </cell>
          <cell r="AB53">
            <v>6</v>
          </cell>
          <cell r="AE53">
            <v>6</v>
          </cell>
          <cell r="AF53">
            <v>6.96</v>
          </cell>
          <cell r="AG53">
            <v>4</v>
          </cell>
          <cell r="AH53">
            <v>5</v>
          </cell>
          <cell r="AJ53">
            <v>5</v>
          </cell>
          <cell r="AK53">
            <v>9</v>
          </cell>
          <cell r="AN53">
            <v>9</v>
          </cell>
          <cell r="AO53">
            <v>7</v>
          </cell>
          <cell r="AR53">
            <v>7</v>
          </cell>
          <cell r="AS53">
            <v>8</v>
          </cell>
          <cell r="AV53">
            <v>8</v>
          </cell>
          <cell r="AW53">
            <v>7</v>
          </cell>
          <cell r="AZ53">
            <v>7</v>
          </cell>
          <cell r="BA53">
            <v>7.3809523809523814</v>
          </cell>
          <cell r="BB53">
            <v>6</v>
          </cell>
          <cell r="BE53">
            <v>6</v>
          </cell>
          <cell r="BF53">
            <v>6</v>
          </cell>
          <cell r="BI53">
            <v>6</v>
          </cell>
          <cell r="BJ53">
            <v>3</v>
          </cell>
          <cell r="BK53">
            <v>5</v>
          </cell>
          <cell r="BM53">
            <v>5</v>
          </cell>
          <cell r="BN53">
            <v>6</v>
          </cell>
          <cell r="BQ53">
            <v>6</v>
          </cell>
          <cell r="BR53">
            <v>6</v>
          </cell>
          <cell r="BU53">
            <v>6</v>
          </cell>
          <cell r="BV53">
            <v>6</v>
          </cell>
          <cell r="BY53">
            <v>6</v>
          </cell>
          <cell r="BZ53">
            <v>9</v>
          </cell>
          <cell r="CC53">
            <v>9</v>
          </cell>
          <cell r="CD53">
            <v>4</v>
          </cell>
          <cell r="CE53">
            <v>6</v>
          </cell>
          <cell r="CG53">
            <v>6</v>
          </cell>
          <cell r="CH53">
            <v>3</v>
          </cell>
          <cell r="CI53">
            <v>5</v>
          </cell>
          <cell r="CK53">
            <v>5</v>
          </cell>
          <cell r="CL53">
            <v>6.333333333333333</v>
          </cell>
          <cell r="CM53" t="str">
            <v>V</v>
          </cell>
          <cell r="CN53">
            <v>3</v>
          </cell>
          <cell r="CO53">
            <v>6</v>
          </cell>
          <cell r="CP53">
            <v>6</v>
          </cell>
          <cell r="CQ53">
            <v>6</v>
          </cell>
          <cell r="CT53">
            <v>6</v>
          </cell>
          <cell r="CU53">
            <v>5</v>
          </cell>
          <cell r="CX53">
            <v>5</v>
          </cell>
          <cell r="CY53">
            <v>5</v>
          </cell>
          <cell r="DB53">
            <v>5</v>
          </cell>
          <cell r="DC53">
            <v>4</v>
          </cell>
          <cell r="DD53">
            <v>6</v>
          </cell>
          <cell r="DF53">
            <v>6</v>
          </cell>
          <cell r="DG53">
            <v>8</v>
          </cell>
          <cell r="DJ53">
            <v>8</v>
          </cell>
          <cell r="DK53">
            <v>8</v>
          </cell>
          <cell r="DN53">
            <v>8</v>
          </cell>
          <cell r="DO53">
            <v>6.4285714285714288</v>
          </cell>
          <cell r="DP53">
            <v>9</v>
          </cell>
          <cell r="DS53">
            <v>9</v>
          </cell>
          <cell r="DT53">
            <v>6</v>
          </cell>
          <cell r="DW53">
            <v>6</v>
          </cell>
          <cell r="DX53">
            <v>4</v>
          </cell>
          <cell r="DY53">
            <v>6</v>
          </cell>
          <cell r="EA53">
            <v>6</v>
          </cell>
          <cell r="EB53">
            <v>2</v>
          </cell>
          <cell r="EC53">
            <v>7</v>
          </cell>
          <cell r="EE53">
            <v>7</v>
          </cell>
          <cell r="EF53">
            <v>5</v>
          </cell>
          <cell r="EI53">
            <v>5</v>
          </cell>
          <cell r="EJ53">
            <v>7</v>
          </cell>
          <cell r="EM53">
            <v>7</v>
          </cell>
          <cell r="EN53">
            <v>8</v>
          </cell>
          <cell r="EQ53">
            <v>8</v>
          </cell>
          <cell r="ER53">
            <v>5</v>
          </cell>
          <cell r="EU53">
            <v>5</v>
          </cell>
          <cell r="EV53">
            <v>6.6785714285714288</v>
          </cell>
          <cell r="EW53">
            <v>2</v>
          </cell>
          <cell r="EX53">
            <v>5</v>
          </cell>
          <cell r="EZ53">
            <v>5</v>
          </cell>
          <cell r="FA53">
            <v>3</v>
          </cell>
          <cell r="FB53">
            <v>5</v>
          </cell>
          <cell r="FD53">
            <v>5</v>
          </cell>
          <cell r="FE53">
            <v>4</v>
          </cell>
          <cell r="FF53">
            <v>4</v>
          </cell>
          <cell r="FG53">
            <v>7</v>
          </cell>
          <cell r="FH53">
            <v>7</v>
          </cell>
          <cell r="FI53">
            <v>7</v>
          </cell>
          <cell r="FL53">
            <v>7</v>
          </cell>
          <cell r="FM53">
            <v>6</v>
          </cell>
          <cell r="FP53">
            <v>6</v>
          </cell>
          <cell r="FQ53">
            <v>8</v>
          </cell>
          <cell r="FT53">
            <v>8</v>
          </cell>
          <cell r="FU53">
            <v>3</v>
          </cell>
          <cell r="FV53">
            <v>7</v>
          </cell>
          <cell r="FX53">
            <v>7</v>
          </cell>
          <cell r="FY53">
            <v>8</v>
          </cell>
          <cell r="FZ53">
            <v>6.5925925925925926</v>
          </cell>
          <cell r="GA53" t="str">
            <v>TBK</v>
          </cell>
          <cell r="GB53">
            <v>7</v>
          </cell>
          <cell r="GE53">
            <v>7</v>
          </cell>
          <cell r="GF53">
            <v>6</v>
          </cell>
          <cell r="GI53">
            <v>6</v>
          </cell>
          <cell r="GJ53">
            <v>3</v>
          </cell>
          <cell r="GK53">
            <v>8</v>
          </cell>
          <cell r="GM53">
            <v>8</v>
          </cell>
          <cell r="GN53">
            <v>6</v>
          </cell>
          <cell r="GQ53">
            <v>6</v>
          </cell>
          <cell r="GR53">
            <v>7</v>
          </cell>
          <cell r="GU53">
            <v>7</v>
          </cell>
          <cell r="GV53">
            <v>5</v>
          </cell>
          <cell r="GY53">
            <v>5</v>
          </cell>
          <cell r="GZ53">
            <v>7</v>
          </cell>
          <cell r="HC53">
            <v>7</v>
          </cell>
          <cell r="HD53">
            <v>4</v>
          </cell>
          <cell r="HE53">
            <v>3</v>
          </cell>
          <cell r="HF53">
            <v>6</v>
          </cell>
          <cell r="HG53">
            <v>6</v>
          </cell>
          <cell r="HH53">
            <v>6.333333333333333</v>
          </cell>
          <cell r="HI53" t="str">
            <v>TBK</v>
          </cell>
          <cell r="HJ53">
            <v>9</v>
          </cell>
          <cell r="HM53">
            <v>9</v>
          </cell>
          <cell r="HN53">
            <v>6</v>
          </cell>
          <cell r="HQ53">
            <v>6</v>
          </cell>
          <cell r="HR53">
            <v>9</v>
          </cell>
          <cell r="HU53">
            <v>9</v>
          </cell>
          <cell r="HV53">
            <v>5</v>
          </cell>
          <cell r="HY53">
            <v>5</v>
          </cell>
          <cell r="HZ53">
            <v>7.25</v>
          </cell>
          <cell r="IA53">
            <v>6.6716417910447765</v>
          </cell>
          <cell r="IB53" t="str">
            <v>ĐẠT</v>
          </cell>
          <cell r="IC53" t="str">
            <v>ĐẠT</v>
          </cell>
          <cell r="ID53">
            <v>6</v>
          </cell>
        </row>
        <row r="54">
          <cell r="F54">
            <v>29978</v>
          </cell>
          <cell r="G54" t="str">
            <v>2000DL1</v>
          </cell>
          <cell r="H54">
            <v>1</v>
          </cell>
          <cell r="I54">
            <v>6</v>
          </cell>
          <cell r="K54">
            <v>6</v>
          </cell>
          <cell r="L54">
            <v>7</v>
          </cell>
          <cell r="O54">
            <v>7</v>
          </cell>
          <cell r="P54">
            <v>6</v>
          </cell>
          <cell r="S54">
            <v>6</v>
          </cell>
          <cell r="T54">
            <v>4</v>
          </cell>
          <cell r="U54">
            <v>7</v>
          </cell>
          <cell r="W54">
            <v>7</v>
          </cell>
          <cell r="X54" t="str">
            <v>CT</v>
          </cell>
          <cell r="Z54">
            <v>7</v>
          </cell>
          <cell r="AA54">
            <v>7</v>
          </cell>
          <cell r="AB54">
            <v>4</v>
          </cell>
          <cell r="AC54">
            <v>5</v>
          </cell>
          <cell r="AE54">
            <v>5</v>
          </cell>
          <cell r="AF54">
            <v>6.4</v>
          </cell>
          <cell r="AG54">
            <v>6</v>
          </cell>
          <cell r="AJ54">
            <v>6</v>
          </cell>
          <cell r="AK54">
            <v>6</v>
          </cell>
          <cell r="AN54">
            <v>6</v>
          </cell>
          <cell r="AO54">
            <v>5</v>
          </cell>
          <cell r="AR54">
            <v>5</v>
          </cell>
          <cell r="AS54" t="str">
            <v>CT</v>
          </cell>
          <cell r="AU54">
            <v>5</v>
          </cell>
          <cell r="AV54">
            <v>5</v>
          </cell>
          <cell r="AW54">
            <v>7</v>
          </cell>
          <cell r="AZ54">
            <v>7</v>
          </cell>
          <cell r="BA54">
            <v>5.7619047619047619</v>
          </cell>
          <cell r="BB54">
            <v>6</v>
          </cell>
          <cell r="BE54">
            <v>6</v>
          </cell>
          <cell r="BG54">
            <v>6</v>
          </cell>
          <cell r="BI54">
            <v>6</v>
          </cell>
          <cell r="BJ54">
            <v>3</v>
          </cell>
          <cell r="BK54">
            <v>5</v>
          </cell>
          <cell r="BM54">
            <v>5</v>
          </cell>
          <cell r="BN54">
            <v>7</v>
          </cell>
          <cell r="BQ54">
            <v>7</v>
          </cell>
          <cell r="BR54">
            <v>6</v>
          </cell>
          <cell r="BU54">
            <v>6</v>
          </cell>
          <cell r="BV54">
            <v>4</v>
          </cell>
          <cell r="BW54">
            <v>5</v>
          </cell>
          <cell r="BY54">
            <v>5</v>
          </cell>
          <cell r="BZ54">
            <v>7</v>
          </cell>
          <cell r="CC54">
            <v>7</v>
          </cell>
          <cell r="CD54">
            <v>4</v>
          </cell>
          <cell r="CE54">
            <v>5</v>
          </cell>
          <cell r="CG54">
            <v>5</v>
          </cell>
          <cell r="CH54">
            <v>3</v>
          </cell>
          <cell r="CI54">
            <v>5</v>
          </cell>
          <cell r="CK54">
            <v>5</v>
          </cell>
          <cell r="CL54">
            <v>5.8484848484848486</v>
          </cell>
          <cell r="CM54">
            <v>6</v>
          </cell>
          <cell r="CP54">
            <v>6</v>
          </cell>
          <cell r="CQ54">
            <v>6</v>
          </cell>
          <cell r="CT54">
            <v>6</v>
          </cell>
          <cell r="CU54">
            <v>5</v>
          </cell>
          <cell r="CX54">
            <v>5</v>
          </cell>
          <cell r="CY54">
            <v>5</v>
          </cell>
          <cell r="DB54">
            <v>5</v>
          </cell>
          <cell r="DC54">
            <v>3</v>
          </cell>
          <cell r="DD54">
            <v>0</v>
          </cell>
          <cell r="DE54">
            <v>5</v>
          </cell>
          <cell r="DF54">
            <v>5</v>
          </cell>
          <cell r="DG54">
            <v>6</v>
          </cell>
          <cell r="DJ54">
            <v>6</v>
          </cell>
          <cell r="DK54">
            <v>8</v>
          </cell>
          <cell r="DN54">
            <v>8</v>
          </cell>
          <cell r="DO54">
            <v>5.8571428571428568</v>
          </cell>
          <cell r="DP54">
            <v>4</v>
          </cell>
          <cell r="DQ54">
            <v>6</v>
          </cell>
          <cell r="DS54">
            <v>6</v>
          </cell>
          <cell r="DT54" t="str">
            <v>V</v>
          </cell>
          <cell r="DU54">
            <v>5</v>
          </cell>
          <cell r="DW54">
            <v>5</v>
          </cell>
          <cell r="DX54">
            <v>7</v>
          </cell>
          <cell r="EA54">
            <v>7</v>
          </cell>
          <cell r="EB54">
            <v>1</v>
          </cell>
          <cell r="EC54">
            <v>6</v>
          </cell>
          <cell r="EE54">
            <v>6</v>
          </cell>
          <cell r="EF54">
            <v>6</v>
          </cell>
          <cell r="EI54">
            <v>6</v>
          </cell>
          <cell r="EJ54">
            <v>5</v>
          </cell>
          <cell r="EM54">
            <v>5</v>
          </cell>
          <cell r="EN54">
            <v>9</v>
          </cell>
          <cell r="EQ54">
            <v>9</v>
          </cell>
          <cell r="ER54">
            <v>5</v>
          </cell>
          <cell r="EU54">
            <v>5</v>
          </cell>
          <cell r="EV54">
            <v>6.3214285714285712</v>
          </cell>
          <cell r="EW54">
            <v>1</v>
          </cell>
          <cell r="EX54">
            <v>3</v>
          </cell>
          <cell r="EY54">
            <v>5</v>
          </cell>
          <cell r="EZ54">
            <v>5</v>
          </cell>
          <cell r="FA54">
            <v>5</v>
          </cell>
          <cell r="FD54">
            <v>5</v>
          </cell>
          <cell r="FE54">
            <v>3</v>
          </cell>
          <cell r="FF54" t="str">
            <v>V</v>
          </cell>
          <cell r="FG54">
            <v>5</v>
          </cell>
          <cell r="FH54">
            <v>5</v>
          </cell>
          <cell r="FI54">
            <v>6</v>
          </cell>
          <cell r="FL54">
            <v>6</v>
          </cell>
          <cell r="FM54">
            <v>3</v>
          </cell>
          <cell r="FN54">
            <v>3</v>
          </cell>
          <cell r="FO54">
            <v>6</v>
          </cell>
          <cell r="FP54">
            <v>6</v>
          </cell>
          <cell r="FQ54">
            <v>5</v>
          </cell>
          <cell r="FT54">
            <v>5</v>
          </cell>
          <cell r="FU54">
            <v>2</v>
          </cell>
          <cell r="FV54">
            <v>6</v>
          </cell>
          <cell r="FX54">
            <v>6</v>
          </cell>
          <cell r="FY54">
            <v>7</v>
          </cell>
          <cell r="FZ54">
            <v>5.5925925925925926</v>
          </cell>
          <cell r="GA54" t="str">
            <v>TB</v>
          </cell>
          <cell r="GB54">
            <v>7</v>
          </cell>
          <cell r="GE54">
            <v>7</v>
          </cell>
          <cell r="GF54">
            <v>6</v>
          </cell>
          <cell r="GI54">
            <v>6</v>
          </cell>
          <cell r="GJ54">
            <v>3</v>
          </cell>
          <cell r="GK54">
            <v>8</v>
          </cell>
          <cell r="GM54">
            <v>8</v>
          </cell>
          <cell r="GN54">
            <v>6</v>
          </cell>
          <cell r="GQ54">
            <v>6</v>
          </cell>
          <cell r="GR54">
            <v>7</v>
          </cell>
          <cell r="GU54">
            <v>7</v>
          </cell>
          <cell r="GV54">
            <v>5</v>
          </cell>
          <cell r="GY54">
            <v>5</v>
          </cell>
          <cell r="GZ54">
            <v>6</v>
          </cell>
          <cell r="HC54">
            <v>6</v>
          </cell>
          <cell r="HD54">
            <v>5</v>
          </cell>
          <cell r="HG54">
            <v>5</v>
          </cell>
          <cell r="HH54">
            <v>6.1111111111111107</v>
          </cell>
          <cell r="HI54" t="str">
            <v>TBK</v>
          </cell>
          <cell r="HJ54">
            <v>5</v>
          </cell>
          <cell r="HM54">
            <v>5</v>
          </cell>
          <cell r="HN54">
            <v>7</v>
          </cell>
          <cell r="HQ54">
            <v>7</v>
          </cell>
          <cell r="HR54">
            <v>2</v>
          </cell>
          <cell r="HS54">
            <v>6</v>
          </cell>
          <cell r="HU54">
            <v>6</v>
          </cell>
          <cell r="HV54">
            <v>5</v>
          </cell>
          <cell r="HY54">
            <v>5</v>
          </cell>
          <cell r="HZ54">
            <v>5.75</v>
          </cell>
          <cell r="IA54">
            <v>5.9701492537313436</v>
          </cell>
          <cell r="IB54" t="str">
            <v>ĐẠT</v>
          </cell>
          <cell r="IC54" t="str">
            <v>ĐẠT</v>
          </cell>
          <cell r="ID54">
            <v>7.5</v>
          </cell>
        </row>
        <row r="55">
          <cell r="F55">
            <v>29713</v>
          </cell>
          <cell r="G55" t="str">
            <v>2000DL1</v>
          </cell>
          <cell r="H55">
            <v>2</v>
          </cell>
          <cell r="I55">
            <v>6</v>
          </cell>
          <cell r="K55">
            <v>6</v>
          </cell>
          <cell r="L55">
            <v>6</v>
          </cell>
          <cell r="O55">
            <v>6</v>
          </cell>
          <cell r="P55">
            <v>7</v>
          </cell>
          <cell r="S55">
            <v>7</v>
          </cell>
          <cell r="T55">
            <v>5</v>
          </cell>
          <cell r="W55">
            <v>5</v>
          </cell>
          <cell r="X55">
            <v>8</v>
          </cell>
          <cell r="AA55">
            <v>8</v>
          </cell>
          <cell r="AB55">
            <v>6</v>
          </cell>
          <cell r="AE55">
            <v>6</v>
          </cell>
          <cell r="AF55">
            <v>6.44</v>
          </cell>
          <cell r="AG55">
            <v>5</v>
          </cell>
          <cell r="AJ55">
            <v>5</v>
          </cell>
          <cell r="AK55">
            <v>7</v>
          </cell>
          <cell r="AN55">
            <v>7</v>
          </cell>
          <cell r="AO55">
            <v>5</v>
          </cell>
          <cell r="AR55">
            <v>5</v>
          </cell>
          <cell r="AS55">
            <v>7</v>
          </cell>
          <cell r="AV55">
            <v>7</v>
          </cell>
          <cell r="AW55">
            <v>8</v>
          </cell>
          <cell r="AZ55">
            <v>8</v>
          </cell>
          <cell r="BA55">
            <v>6.3809523809523814</v>
          </cell>
          <cell r="BB55">
            <v>5</v>
          </cell>
          <cell r="BE55">
            <v>5</v>
          </cell>
          <cell r="BF55">
            <v>4</v>
          </cell>
          <cell r="BG55">
            <v>5</v>
          </cell>
          <cell r="BI55">
            <v>5</v>
          </cell>
          <cell r="BJ55">
            <v>1</v>
          </cell>
          <cell r="BK55">
            <v>5</v>
          </cell>
          <cell r="BM55">
            <v>5</v>
          </cell>
          <cell r="BN55">
            <v>7</v>
          </cell>
          <cell r="BQ55">
            <v>7</v>
          </cell>
          <cell r="BR55">
            <v>6</v>
          </cell>
          <cell r="BU55">
            <v>6</v>
          </cell>
          <cell r="BV55">
            <v>5</v>
          </cell>
          <cell r="BY55">
            <v>5</v>
          </cell>
          <cell r="BZ55">
            <v>7</v>
          </cell>
          <cell r="CC55">
            <v>7</v>
          </cell>
          <cell r="CD55">
            <v>4</v>
          </cell>
          <cell r="CE55">
            <v>6</v>
          </cell>
          <cell r="CG55">
            <v>6</v>
          </cell>
          <cell r="CH55">
            <v>1</v>
          </cell>
          <cell r="CI55">
            <v>5</v>
          </cell>
          <cell r="CK55">
            <v>5</v>
          </cell>
          <cell r="CL55">
            <v>5.7878787878787881</v>
          </cell>
          <cell r="CM55">
            <v>5</v>
          </cell>
          <cell r="CP55">
            <v>5</v>
          </cell>
          <cell r="CQ55">
            <v>5</v>
          </cell>
          <cell r="CT55">
            <v>5</v>
          </cell>
          <cell r="CU55">
            <v>5</v>
          </cell>
          <cell r="CX55">
            <v>5</v>
          </cell>
          <cell r="CY55">
            <v>7</v>
          </cell>
          <cell r="DB55">
            <v>7</v>
          </cell>
          <cell r="DC55">
            <v>5</v>
          </cell>
          <cell r="DF55">
            <v>5</v>
          </cell>
          <cell r="DG55">
            <v>8</v>
          </cell>
          <cell r="DJ55">
            <v>8</v>
          </cell>
          <cell r="DK55">
            <v>8</v>
          </cell>
          <cell r="DN55">
            <v>8</v>
          </cell>
          <cell r="DO55">
            <v>6.3571428571428568</v>
          </cell>
          <cell r="DP55">
            <v>7</v>
          </cell>
          <cell r="DS55">
            <v>7</v>
          </cell>
          <cell r="DT55">
            <v>6</v>
          </cell>
          <cell r="DW55">
            <v>6</v>
          </cell>
          <cell r="DX55">
            <v>7</v>
          </cell>
          <cell r="EA55">
            <v>7</v>
          </cell>
          <cell r="EB55">
            <v>1</v>
          </cell>
          <cell r="EC55">
            <v>5</v>
          </cell>
          <cell r="EE55">
            <v>5</v>
          </cell>
          <cell r="EF55">
            <v>6</v>
          </cell>
          <cell r="EI55">
            <v>6</v>
          </cell>
          <cell r="EJ55">
            <v>6</v>
          </cell>
          <cell r="EM55">
            <v>6</v>
          </cell>
          <cell r="EN55">
            <v>9</v>
          </cell>
          <cell r="EQ55">
            <v>9</v>
          </cell>
          <cell r="ER55">
            <v>4</v>
          </cell>
          <cell r="ES55">
            <v>6</v>
          </cell>
          <cell r="EU55">
            <v>6</v>
          </cell>
          <cell r="EV55">
            <v>6.6071428571428568</v>
          </cell>
          <cell r="EW55">
            <v>0</v>
          </cell>
          <cell r="EX55">
            <v>4</v>
          </cell>
          <cell r="EY55">
            <v>5</v>
          </cell>
          <cell r="EZ55">
            <v>5</v>
          </cell>
          <cell r="FA55">
            <v>4</v>
          </cell>
          <cell r="FB55">
            <v>4</v>
          </cell>
          <cell r="FC55">
            <v>6</v>
          </cell>
          <cell r="FD55">
            <v>6</v>
          </cell>
          <cell r="FE55">
            <v>1</v>
          </cell>
          <cell r="FF55">
            <v>4</v>
          </cell>
          <cell r="FG55">
            <v>5</v>
          </cell>
          <cell r="FH55">
            <v>5</v>
          </cell>
          <cell r="FI55">
            <v>6</v>
          </cell>
          <cell r="FL55">
            <v>6</v>
          </cell>
          <cell r="FM55">
            <v>3</v>
          </cell>
          <cell r="FN55">
            <v>7</v>
          </cell>
          <cell r="FP55">
            <v>7</v>
          </cell>
          <cell r="FQ55" t="str">
            <v>V</v>
          </cell>
          <cell r="FR55">
            <v>7</v>
          </cell>
          <cell r="FT55">
            <v>7</v>
          </cell>
          <cell r="FU55">
            <v>3</v>
          </cell>
          <cell r="FV55">
            <v>6</v>
          </cell>
          <cell r="FX55">
            <v>6</v>
          </cell>
          <cell r="FY55">
            <v>7</v>
          </cell>
          <cell r="FZ55">
            <v>6.2592592592592595</v>
          </cell>
          <cell r="GA55" t="str">
            <v>TBK</v>
          </cell>
          <cell r="GB55">
            <v>8</v>
          </cell>
          <cell r="GE55">
            <v>8</v>
          </cell>
          <cell r="GF55">
            <v>6</v>
          </cell>
          <cell r="GI55">
            <v>6</v>
          </cell>
          <cell r="GJ55">
            <v>7</v>
          </cell>
          <cell r="GM55">
            <v>7</v>
          </cell>
          <cell r="GN55">
            <v>6</v>
          </cell>
          <cell r="GQ55">
            <v>6</v>
          </cell>
          <cell r="GR55">
            <v>7</v>
          </cell>
          <cell r="GU55">
            <v>7</v>
          </cell>
          <cell r="GV55">
            <v>4</v>
          </cell>
          <cell r="GW55">
            <v>7</v>
          </cell>
          <cell r="GY55">
            <v>7</v>
          </cell>
          <cell r="GZ55">
            <v>3</v>
          </cell>
          <cell r="HA55">
            <v>6</v>
          </cell>
          <cell r="HC55">
            <v>6</v>
          </cell>
          <cell r="HD55">
            <v>5</v>
          </cell>
          <cell r="HG55">
            <v>5</v>
          </cell>
          <cell r="HH55">
            <v>6.4444444444444446</v>
          </cell>
          <cell r="HI55" t="str">
            <v>TBK</v>
          </cell>
          <cell r="HJ55">
            <v>6</v>
          </cell>
          <cell r="HM55">
            <v>6</v>
          </cell>
          <cell r="HN55">
            <v>7</v>
          </cell>
          <cell r="HQ55">
            <v>7</v>
          </cell>
          <cell r="HR55">
            <v>8</v>
          </cell>
          <cell r="HU55">
            <v>8</v>
          </cell>
          <cell r="HV55">
            <v>0</v>
          </cell>
          <cell r="HW55">
            <v>5</v>
          </cell>
          <cell r="HY55">
            <v>5</v>
          </cell>
          <cell r="HZ55">
            <v>6.5</v>
          </cell>
          <cell r="IA55">
            <v>6.3184079601990053</v>
          </cell>
          <cell r="IB55" t="str">
            <v>ĐẠT</v>
          </cell>
          <cell r="IC55" t="str">
            <v>ĐẠT</v>
          </cell>
          <cell r="ID55">
            <v>7.5</v>
          </cell>
        </row>
        <row r="56">
          <cell r="F56">
            <v>29848</v>
          </cell>
          <cell r="G56" t="str">
            <v>2000DL2</v>
          </cell>
          <cell r="H56">
            <v>3</v>
          </cell>
          <cell r="I56">
            <v>6</v>
          </cell>
          <cell r="K56">
            <v>6</v>
          </cell>
          <cell r="L56">
            <v>8</v>
          </cell>
          <cell r="O56">
            <v>8</v>
          </cell>
          <cell r="P56">
            <v>6</v>
          </cell>
          <cell r="S56">
            <v>6</v>
          </cell>
          <cell r="T56">
            <v>5</v>
          </cell>
          <cell r="W56">
            <v>5</v>
          </cell>
          <cell r="X56" t="str">
            <v>CT</v>
          </cell>
          <cell r="Z56">
            <v>6</v>
          </cell>
          <cell r="AA56">
            <v>6</v>
          </cell>
          <cell r="AB56">
            <v>5</v>
          </cell>
          <cell r="AE56">
            <v>5</v>
          </cell>
          <cell r="AF56">
            <v>5.88</v>
          </cell>
          <cell r="AG56">
            <v>6</v>
          </cell>
          <cell r="AJ56">
            <v>6</v>
          </cell>
          <cell r="AK56">
            <v>7</v>
          </cell>
          <cell r="AN56">
            <v>7</v>
          </cell>
          <cell r="AO56">
            <v>6</v>
          </cell>
          <cell r="AR56">
            <v>6</v>
          </cell>
          <cell r="AS56">
            <v>7</v>
          </cell>
          <cell r="AV56">
            <v>7</v>
          </cell>
          <cell r="AW56">
            <v>4</v>
          </cell>
          <cell r="AX56">
            <v>4</v>
          </cell>
          <cell r="AY56">
            <v>5</v>
          </cell>
          <cell r="AZ56">
            <v>5</v>
          </cell>
          <cell r="BA56">
            <v>6.333333333333333</v>
          </cell>
          <cell r="BB56">
            <v>5</v>
          </cell>
          <cell r="BE56">
            <v>5</v>
          </cell>
          <cell r="BF56">
            <v>7</v>
          </cell>
          <cell r="BI56">
            <v>7</v>
          </cell>
          <cell r="BJ56">
            <v>2</v>
          </cell>
          <cell r="BK56">
            <v>5</v>
          </cell>
          <cell r="BM56">
            <v>5</v>
          </cell>
          <cell r="BN56">
            <v>6</v>
          </cell>
          <cell r="BQ56">
            <v>6</v>
          </cell>
          <cell r="BR56">
            <v>2</v>
          </cell>
          <cell r="BS56">
            <v>3</v>
          </cell>
          <cell r="BT56">
            <v>6</v>
          </cell>
          <cell r="BU56">
            <v>6</v>
          </cell>
          <cell r="BV56">
            <v>5</v>
          </cell>
          <cell r="BY56">
            <v>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3</v>
          </cell>
          <cell r="CI56">
            <v>5</v>
          </cell>
          <cell r="CK56">
            <v>5</v>
          </cell>
          <cell r="CL56">
            <v>5.7575757575757578</v>
          </cell>
          <cell r="CM56">
            <v>6</v>
          </cell>
          <cell r="CP56">
            <v>6</v>
          </cell>
          <cell r="CQ56">
            <v>2</v>
          </cell>
          <cell r="CR56">
            <v>5</v>
          </cell>
          <cell r="CT56">
            <v>5</v>
          </cell>
          <cell r="CU56">
            <v>5</v>
          </cell>
          <cell r="CX56">
            <v>5</v>
          </cell>
          <cell r="CY56">
            <v>7</v>
          </cell>
          <cell r="DB56">
            <v>7</v>
          </cell>
          <cell r="DC56">
            <v>1</v>
          </cell>
          <cell r="DD56">
            <v>0</v>
          </cell>
          <cell r="DE56">
            <v>4</v>
          </cell>
          <cell r="DF56">
            <v>4</v>
          </cell>
          <cell r="DG56">
            <v>6</v>
          </cell>
          <cell r="DJ56">
            <v>6</v>
          </cell>
          <cell r="DK56">
            <v>4</v>
          </cell>
          <cell r="DL56">
            <v>6</v>
          </cell>
          <cell r="DN56">
            <v>6</v>
          </cell>
          <cell r="DO56">
            <v>5.6071428571428568</v>
          </cell>
          <cell r="DP56">
            <v>2</v>
          </cell>
          <cell r="DQ56">
            <v>7</v>
          </cell>
          <cell r="DS56">
            <v>7</v>
          </cell>
          <cell r="DT56">
            <v>7</v>
          </cell>
          <cell r="DW56">
            <v>7</v>
          </cell>
          <cell r="DX56">
            <v>3</v>
          </cell>
          <cell r="DY56">
            <v>5</v>
          </cell>
          <cell r="EA56">
            <v>5</v>
          </cell>
          <cell r="EB56">
            <v>0</v>
          </cell>
          <cell r="EC56">
            <v>5</v>
          </cell>
          <cell r="EE56">
            <v>5</v>
          </cell>
          <cell r="EF56">
            <v>1</v>
          </cell>
          <cell r="EG56">
            <v>1</v>
          </cell>
          <cell r="EH56">
            <v>5</v>
          </cell>
          <cell r="EI56">
            <v>5</v>
          </cell>
          <cell r="EJ56">
            <v>7</v>
          </cell>
          <cell r="EM56">
            <v>7</v>
          </cell>
          <cell r="EN56">
            <v>8</v>
          </cell>
          <cell r="EQ56">
            <v>8</v>
          </cell>
          <cell r="ER56">
            <v>5</v>
          </cell>
          <cell r="EU56">
            <v>5</v>
          </cell>
          <cell r="EV56">
            <v>6.1785714285714288</v>
          </cell>
          <cell r="EW56" t="str">
            <v>CT</v>
          </cell>
          <cell r="EZ56">
            <v>0</v>
          </cell>
          <cell r="FA56">
            <v>4</v>
          </cell>
          <cell r="FB56">
            <v>7</v>
          </cell>
          <cell r="FD56">
            <v>7</v>
          </cell>
          <cell r="FE56">
            <v>6</v>
          </cell>
          <cell r="FH56">
            <v>6</v>
          </cell>
          <cell r="FI56">
            <v>1</v>
          </cell>
          <cell r="FJ56">
            <v>3</v>
          </cell>
          <cell r="FK56">
            <v>5</v>
          </cell>
          <cell r="FL56">
            <v>5</v>
          </cell>
          <cell r="FM56">
            <v>1</v>
          </cell>
          <cell r="FN56">
            <v>5</v>
          </cell>
          <cell r="FP56">
            <v>5</v>
          </cell>
          <cell r="FQ56">
            <v>5</v>
          </cell>
          <cell r="FT56">
            <v>5</v>
          </cell>
          <cell r="FU56">
            <v>2</v>
          </cell>
          <cell r="FV56">
            <v>5</v>
          </cell>
          <cell r="FX56">
            <v>5</v>
          </cell>
          <cell r="FY56">
            <v>5</v>
          </cell>
          <cell r="FZ56">
            <v>4.5555555555555554</v>
          </cell>
          <cell r="GA56" t="str">
            <v>Yãúu</v>
          </cell>
          <cell r="GB56">
            <v>7</v>
          </cell>
          <cell r="GE56">
            <v>7</v>
          </cell>
          <cell r="GF56">
            <v>5</v>
          </cell>
          <cell r="GI56">
            <v>5</v>
          </cell>
          <cell r="GJ56">
            <v>2</v>
          </cell>
          <cell r="GK56">
            <v>9</v>
          </cell>
          <cell r="GM56">
            <v>9</v>
          </cell>
          <cell r="GN56">
            <v>4</v>
          </cell>
          <cell r="GO56">
            <v>5</v>
          </cell>
          <cell r="GQ56">
            <v>5</v>
          </cell>
          <cell r="GR56">
            <v>6</v>
          </cell>
          <cell r="GU56">
            <v>6</v>
          </cell>
          <cell r="GV56">
            <v>4</v>
          </cell>
          <cell r="GW56">
            <v>6</v>
          </cell>
          <cell r="GY56">
            <v>6</v>
          </cell>
          <cell r="GZ56" t="str">
            <v>V</v>
          </cell>
          <cell r="HA56">
            <v>2</v>
          </cell>
          <cell r="HB56">
            <v>5</v>
          </cell>
          <cell r="HC56">
            <v>5</v>
          </cell>
          <cell r="HD56">
            <v>4</v>
          </cell>
          <cell r="HE56">
            <v>3</v>
          </cell>
          <cell r="HF56">
            <v>7</v>
          </cell>
          <cell r="HG56">
            <v>7</v>
          </cell>
          <cell r="HH56">
            <v>6.1111111111111107</v>
          </cell>
          <cell r="HI56" t="str">
            <v>TBK</v>
          </cell>
          <cell r="HJ56" t="str">
            <v>V</v>
          </cell>
          <cell r="HK56">
            <v>5</v>
          </cell>
          <cell r="HM56">
            <v>5</v>
          </cell>
          <cell r="HO56">
            <v>6</v>
          </cell>
          <cell r="HQ56">
            <v>6</v>
          </cell>
          <cell r="HR56" t="str">
            <v xml:space="preserve">V </v>
          </cell>
          <cell r="HS56">
            <v>6</v>
          </cell>
          <cell r="HU56">
            <v>6</v>
          </cell>
          <cell r="HV56" t="str">
            <v>V</v>
          </cell>
          <cell r="HW56">
            <v>5</v>
          </cell>
          <cell r="HY56">
            <v>5</v>
          </cell>
          <cell r="HZ56">
            <v>5.5</v>
          </cell>
          <cell r="IA56">
            <v>5.7412935323383083</v>
          </cell>
          <cell r="IB56" t="str">
            <v>ĐẠT</v>
          </cell>
          <cell r="IC56" t="str">
            <v>ĐẠT</v>
          </cell>
          <cell r="ID56">
            <v>6</v>
          </cell>
        </row>
        <row r="57">
          <cell r="F57">
            <v>29655</v>
          </cell>
          <cell r="G57" t="str">
            <v>2000DL1</v>
          </cell>
          <cell r="H57">
            <v>7</v>
          </cell>
          <cell r="K57">
            <v>7</v>
          </cell>
          <cell r="L57">
            <v>8</v>
          </cell>
          <cell r="O57">
            <v>8</v>
          </cell>
          <cell r="P57">
            <v>7</v>
          </cell>
          <cell r="S57">
            <v>7</v>
          </cell>
          <cell r="T57">
            <v>4</v>
          </cell>
          <cell r="U57">
            <v>7</v>
          </cell>
          <cell r="W57">
            <v>7</v>
          </cell>
          <cell r="X57">
            <v>7</v>
          </cell>
          <cell r="AA57">
            <v>7</v>
          </cell>
          <cell r="AB57">
            <v>7</v>
          </cell>
          <cell r="AE57">
            <v>7</v>
          </cell>
          <cell r="AF57">
            <v>7.12</v>
          </cell>
          <cell r="AG57">
            <v>5</v>
          </cell>
          <cell r="AJ57">
            <v>5</v>
          </cell>
          <cell r="AK57">
            <v>8</v>
          </cell>
          <cell r="AN57">
            <v>8</v>
          </cell>
          <cell r="AO57">
            <v>6</v>
          </cell>
          <cell r="AR57">
            <v>6</v>
          </cell>
          <cell r="AS57">
            <v>8</v>
          </cell>
          <cell r="AV57">
            <v>8</v>
          </cell>
          <cell r="AW57">
            <v>9</v>
          </cell>
          <cell r="AZ57">
            <v>9</v>
          </cell>
          <cell r="BA57">
            <v>7.1904761904761907</v>
          </cell>
          <cell r="BB57">
            <v>7</v>
          </cell>
          <cell r="BE57">
            <v>7</v>
          </cell>
          <cell r="BF57">
            <v>4</v>
          </cell>
          <cell r="BG57">
            <v>7</v>
          </cell>
          <cell r="BI57">
            <v>7</v>
          </cell>
          <cell r="BJ57">
            <v>5</v>
          </cell>
          <cell r="BM57">
            <v>5</v>
          </cell>
          <cell r="BN57">
            <v>8</v>
          </cell>
          <cell r="BQ57">
            <v>8</v>
          </cell>
          <cell r="BR57">
            <v>6</v>
          </cell>
          <cell r="BU57">
            <v>6</v>
          </cell>
          <cell r="BV57">
            <v>6</v>
          </cell>
          <cell r="BY57">
            <v>6</v>
          </cell>
          <cell r="BZ57">
            <v>8</v>
          </cell>
          <cell r="CC57">
            <v>8</v>
          </cell>
          <cell r="CD57">
            <v>6</v>
          </cell>
          <cell r="CG57">
            <v>6</v>
          </cell>
          <cell r="CH57">
            <v>8</v>
          </cell>
          <cell r="CK57">
            <v>8</v>
          </cell>
          <cell r="CL57">
            <v>6.8787878787878789</v>
          </cell>
          <cell r="CM57">
            <v>6</v>
          </cell>
          <cell r="CP57">
            <v>6</v>
          </cell>
          <cell r="CQ57">
            <v>5</v>
          </cell>
          <cell r="CT57">
            <v>5</v>
          </cell>
          <cell r="CU57">
            <v>6</v>
          </cell>
          <cell r="CX57">
            <v>6</v>
          </cell>
          <cell r="CY57">
            <v>7</v>
          </cell>
          <cell r="DB57">
            <v>7</v>
          </cell>
          <cell r="DC57">
            <v>8</v>
          </cell>
          <cell r="DF57">
            <v>8</v>
          </cell>
          <cell r="DG57">
            <v>8</v>
          </cell>
          <cell r="DJ57">
            <v>8</v>
          </cell>
          <cell r="DK57">
            <v>8</v>
          </cell>
          <cell r="DN57">
            <v>8</v>
          </cell>
          <cell r="DO57">
            <v>7.0357142857142856</v>
          </cell>
          <cell r="DP57">
            <v>8</v>
          </cell>
          <cell r="DS57">
            <v>8</v>
          </cell>
          <cell r="DT57">
            <v>8</v>
          </cell>
          <cell r="DW57">
            <v>8</v>
          </cell>
          <cell r="DX57">
            <v>7</v>
          </cell>
          <cell r="EA57">
            <v>7</v>
          </cell>
          <cell r="EB57">
            <v>2</v>
          </cell>
          <cell r="EC57">
            <v>6</v>
          </cell>
          <cell r="EE57">
            <v>6</v>
          </cell>
          <cell r="EF57">
            <v>8</v>
          </cell>
          <cell r="EI57">
            <v>8</v>
          </cell>
          <cell r="EJ57">
            <v>7</v>
          </cell>
          <cell r="EM57">
            <v>7</v>
          </cell>
          <cell r="EN57">
            <v>8</v>
          </cell>
          <cell r="EQ57">
            <v>8</v>
          </cell>
          <cell r="ER57">
            <v>7</v>
          </cell>
          <cell r="EU57">
            <v>7</v>
          </cell>
          <cell r="EV57">
            <v>7.3928571428571432</v>
          </cell>
          <cell r="EW57">
            <v>5</v>
          </cell>
          <cell r="EZ57">
            <v>5</v>
          </cell>
          <cell r="FA57">
            <v>4</v>
          </cell>
          <cell r="FB57">
            <v>6</v>
          </cell>
          <cell r="FD57">
            <v>6</v>
          </cell>
          <cell r="FE57">
            <v>1</v>
          </cell>
          <cell r="FF57">
            <v>7</v>
          </cell>
          <cell r="FH57">
            <v>7</v>
          </cell>
          <cell r="FI57">
            <v>7</v>
          </cell>
          <cell r="FL57">
            <v>7</v>
          </cell>
          <cell r="FM57">
            <v>6</v>
          </cell>
          <cell r="FP57">
            <v>6</v>
          </cell>
          <cell r="FQ57">
            <v>8</v>
          </cell>
          <cell r="FT57">
            <v>8</v>
          </cell>
          <cell r="FU57">
            <v>6</v>
          </cell>
          <cell r="FX57">
            <v>6</v>
          </cell>
          <cell r="FY57">
            <v>7</v>
          </cell>
          <cell r="FZ57">
            <v>6.4814814814814818</v>
          </cell>
          <cell r="GA57" t="str">
            <v>TBK</v>
          </cell>
          <cell r="GB57">
            <v>6</v>
          </cell>
          <cell r="GE57">
            <v>6</v>
          </cell>
          <cell r="GF57">
            <v>7</v>
          </cell>
          <cell r="GI57">
            <v>7</v>
          </cell>
          <cell r="GJ57">
            <v>6</v>
          </cell>
          <cell r="GM57">
            <v>6</v>
          </cell>
          <cell r="GN57">
            <v>7</v>
          </cell>
          <cell r="GQ57">
            <v>7</v>
          </cell>
          <cell r="GR57">
            <v>8</v>
          </cell>
          <cell r="GU57">
            <v>8</v>
          </cell>
          <cell r="GV57">
            <v>7</v>
          </cell>
          <cell r="GY57">
            <v>7</v>
          </cell>
          <cell r="GZ57">
            <v>6</v>
          </cell>
          <cell r="HB57">
            <v>5</v>
          </cell>
          <cell r="HC57">
            <v>6</v>
          </cell>
          <cell r="HD57">
            <v>5</v>
          </cell>
          <cell r="HG57">
            <v>5</v>
          </cell>
          <cell r="HH57">
            <v>6.5925925925925926</v>
          </cell>
          <cell r="HI57" t="str">
            <v>TBK</v>
          </cell>
          <cell r="HJ57">
            <v>8</v>
          </cell>
          <cell r="HM57">
            <v>8</v>
          </cell>
          <cell r="HN57">
            <v>6</v>
          </cell>
          <cell r="HQ57">
            <v>6</v>
          </cell>
          <cell r="HR57">
            <v>9</v>
          </cell>
          <cell r="HU57">
            <v>9</v>
          </cell>
          <cell r="HV57">
            <v>4</v>
          </cell>
          <cell r="HW57">
            <v>6</v>
          </cell>
          <cell r="HY57">
            <v>6</v>
          </cell>
          <cell r="HZ57">
            <v>7.25</v>
          </cell>
          <cell r="IA57">
            <v>6.9651741293532341</v>
          </cell>
          <cell r="IB57" t="str">
            <v>ĐẠT</v>
          </cell>
          <cell r="IC57" t="str">
            <v>ĐẠT</v>
          </cell>
          <cell r="ID57">
            <v>6</v>
          </cell>
        </row>
        <row r="58">
          <cell r="F58">
            <v>29253</v>
          </cell>
          <cell r="G58" t="str">
            <v>2000DL2</v>
          </cell>
          <cell r="H58">
            <v>2</v>
          </cell>
          <cell r="I58">
            <v>6</v>
          </cell>
          <cell r="K58">
            <v>6</v>
          </cell>
          <cell r="L58">
            <v>4</v>
          </cell>
          <cell r="M58">
            <v>5</v>
          </cell>
          <cell r="O58">
            <v>5</v>
          </cell>
          <cell r="P58">
            <v>6</v>
          </cell>
          <cell r="S58">
            <v>6</v>
          </cell>
          <cell r="T58">
            <v>6</v>
          </cell>
          <cell r="W58">
            <v>6</v>
          </cell>
          <cell r="X58">
            <v>7</v>
          </cell>
          <cell r="AA58">
            <v>7</v>
          </cell>
          <cell r="AB58">
            <v>6</v>
          </cell>
          <cell r="AE58">
            <v>6</v>
          </cell>
          <cell r="AF58">
            <v>6.12</v>
          </cell>
          <cell r="AG58">
            <v>7</v>
          </cell>
          <cell r="AJ58">
            <v>7</v>
          </cell>
          <cell r="AK58">
            <v>4</v>
          </cell>
          <cell r="AL58">
            <v>5</v>
          </cell>
          <cell r="AN58">
            <v>5</v>
          </cell>
          <cell r="AO58">
            <v>3</v>
          </cell>
          <cell r="AP58">
            <v>6</v>
          </cell>
          <cell r="AR58">
            <v>6</v>
          </cell>
          <cell r="AS58">
            <v>6</v>
          </cell>
          <cell r="AV58">
            <v>6</v>
          </cell>
          <cell r="AW58">
            <v>5</v>
          </cell>
          <cell r="AZ58">
            <v>5</v>
          </cell>
          <cell r="BA58">
            <v>5.7619047619047619</v>
          </cell>
          <cell r="BB58">
            <v>5</v>
          </cell>
          <cell r="BE58">
            <v>5</v>
          </cell>
          <cell r="BF58">
            <v>1</v>
          </cell>
          <cell r="BG58">
            <v>6</v>
          </cell>
          <cell r="BI58">
            <v>6</v>
          </cell>
          <cell r="BJ58">
            <v>3</v>
          </cell>
          <cell r="BK58">
            <v>5</v>
          </cell>
          <cell r="BM58">
            <v>5</v>
          </cell>
          <cell r="BN58">
            <v>3</v>
          </cell>
          <cell r="BO58">
            <v>4</v>
          </cell>
          <cell r="BP58">
            <v>5</v>
          </cell>
          <cell r="BQ58">
            <v>5</v>
          </cell>
          <cell r="BR58">
            <v>3</v>
          </cell>
          <cell r="BS58">
            <v>6</v>
          </cell>
          <cell r="BU58">
            <v>6</v>
          </cell>
          <cell r="BV58">
            <v>5</v>
          </cell>
          <cell r="BY58">
            <v>5</v>
          </cell>
          <cell r="BZ58">
            <v>4</v>
          </cell>
          <cell r="CA58">
            <v>3</v>
          </cell>
          <cell r="CB58">
            <v>5</v>
          </cell>
          <cell r="CC58">
            <v>5</v>
          </cell>
          <cell r="CD58">
            <v>6</v>
          </cell>
          <cell r="CG58">
            <v>6</v>
          </cell>
          <cell r="CH58">
            <v>4</v>
          </cell>
          <cell r="CI58">
            <v>3</v>
          </cell>
          <cell r="CJ58">
            <v>6</v>
          </cell>
          <cell r="CK58">
            <v>6</v>
          </cell>
          <cell r="CL58">
            <v>5.4545454545454541</v>
          </cell>
          <cell r="CM58">
            <v>5</v>
          </cell>
          <cell r="CP58">
            <v>5</v>
          </cell>
          <cell r="CQ58">
            <v>2</v>
          </cell>
          <cell r="CR58">
            <v>4</v>
          </cell>
          <cell r="CS58">
            <v>5</v>
          </cell>
          <cell r="CT58">
            <v>5</v>
          </cell>
          <cell r="CU58">
            <v>6</v>
          </cell>
          <cell r="CX58">
            <v>6</v>
          </cell>
          <cell r="CY58">
            <v>5</v>
          </cell>
          <cell r="DB58">
            <v>5</v>
          </cell>
          <cell r="DC58">
            <v>1</v>
          </cell>
          <cell r="DD58">
            <v>5</v>
          </cell>
          <cell r="DF58">
            <v>5</v>
          </cell>
          <cell r="DG58">
            <v>5</v>
          </cell>
          <cell r="DJ58">
            <v>5</v>
          </cell>
          <cell r="DK58">
            <v>9</v>
          </cell>
          <cell r="DN58">
            <v>9</v>
          </cell>
          <cell r="DO58">
            <v>5.7142857142857144</v>
          </cell>
          <cell r="DP58">
            <v>3</v>
          </cell>
          <cell r="DQ58">
            <v>6</v>
          </cell>
          <cell r="DS58">
            <v>6</v>
          </cell>
          <cell r="DT58">
            <v>5</v>
          </cell>
          <cell r="DW58">
            <v>5</v>
          </cell>
          <cell r="DX58">
            <v>5</v>
          </cell>
          <cell r="EA58">
            <v>5</v>
          </cell>
          <cell r="EB58">
            <v>2</v>
          </cell>
          <cell r="EC58">
            <v>6</v>
          </cell>
          <cell r="EE58">
            <v>6</v>
          </cell>
          <cell r="EF58">
            <v>5</v>
          </cell>
          <cell r="EI58">
            <v>5</v>
          </cell>
          <cell r="EJ58">
            <v>7</v>
          </cell>
          <cell r="EM58">
            <v>7</v>
          </cell>
          <cell r="EN58">
            <v>8</v>
          </cell>
          <cell r="EQ58">
            <v>8</v>
          </cell>
          <cell r="ER58">
            <v>2</v>
          </cell>
          <cell r="ES58">
            <v>5</v>
          </cell>
          <cell r="EU58">
            <v>5</v>
          </cell>
          <cell r="EV58">
            <v>6</v>
          </cell>
          <cell r="EW58" t="str">
            <v>CT</v>
          </cell>
          <cell r="EY58">
            <v>6</v>
          </cell>
          <cell r="EZ58">
            <v>6</v>
          </cell>
          <cell r="FA58">
            <v>2</v>
          </cell>
          <cell r="FB58">
            <v>4</v>
          </cell>
          <cell r="FC58">
            <v>6</v>
          </cell>
          <cell r="FD58">
            <v>6</v>
          </cell>
          <cell r="FE58">
            <v>2</v>
          </cell>
          <cell r="FF58">
            <v>2</v>
          </cell>
          <cell r="FG58">
            <v>5</v>
          </cell>
          <cell r="FH58">
            <v>5</v>
          </cell>
          <cell r="FI58">
            <v>2</v>
          </cell>
          <cell r="FJ58">
            <v>1</v>
          </cell>
          <cell r="FK58">
            <v>5</v>
          </cell>
          <cell r="FL58">
            <v>5</v>
          </cell>
          <cell r="FM58">
            <v>5</v>
          </cell>
          <cell r="FP58">
            <v>5</v>
          </cell>
          <cell r="FQ58">
            <v>6</v>
          </cell>
          <cell r="FT58">
            <v>6</v>
          </cell>
          <cell r="FU58">
            <v>1</v>
          </cell>
          <cell r="FV58">
            <v>5</v>
          </cell>
          <cell r="FX58">
            <v>5</v>
          </cell>
          <cell r="FY58">
            <v>7</v>
          </cell>
          <cell r="FZ58">
            <v>5.666666666666667</v>
          </cell>
          <cell r="GA58" t="str">
            <v>TB</v>
          </cell>
          <cell r="GB58">
            <v>7</v>
          </cell>
          <cell r="GE58">
            <v>7</v>
          </cell>
          <cell r="GF58">
            <v>6</v>
          </cell>
          <cell r="GI58">
            <v>6</v>
          </cell>
          <cell r="GJ58">
            <v>2</v>
          </cell>
          <cell r="GK58">
            <v>7</v>
          </cell>
          <cell r="GM58">
            <v>7</v>
          </cell>
          <cell r="GN58">
            <v>3</v>
          </cell>
          <cell r="GO58">
            <v>3</v>
          </cell>
          <cell r="GP58">
            <v>6</v>
          </cell>
          <cell r="GQ58">
            <v>6</v>
          </cell>
          <cell r="GR58">
            <v>3</v>
          </cell>
          <cell r="GS58">
            <v>6</v>
          </cell>
          <cell r="GU58">
            <v>6</v>
          </cell>
          <cell r="GV58">
            <v>3</v>
          </cell>
          <cell r="GW58">
            <v>5</v>
          </cell>
          <cell r="GY58">
            <v>5</v>
          </cell>
          <cell r="GZ58">
            <v>4</v>
          </cell>
          <cell r="HA58">
            <v>2</v>
          </cell>
          <cell r="HB58">
            <v>5</v>
          </cell>
          <cell r="HC58">
            <v>5</v>
          </cell>
          <cell r="HD58">
            <v>2</v>
          </cell>
          <cell r="HE58">
            <v>2</v>
          </cell>
          <cell r="HF58">
            <v>7</v>
          </cell>
          <cell r="HG58">
            <v>7</v>
          </cell>
          <cell r="HH58">
            <v>6</v>
          </cell>
          <cell r="HI58" t="str">
            <v>TBK</v>
          </cell>
          <cell r="HJ58">
            <v>4</v>
          </cell>
          <cell r="HK58">
            <v>5</v>
          </cell>
          <cell r="HM58">
            <v>5</v>
          </cell>
          <cell r="HN58">
            <v>6</v>
          </cell>
          <cell r="HQ58">
            <v>6</v>
          </cell>
          <cell r="HR58">
            <v>8</v>
          </cell>
          <cell r="HU58">
            <v>8</v>
          </cell>
          <cell r="HV58">
            <v>1</v>
          </cell>
          <cell r="HW58">
            <v>2</v>
          </cell>
          <cell r="HX58">
            <v>5</v>
          </cell>
          <cell r="HY58">
            <v>5</v>
          </cell>
          <cell r="HZ58">
            <v>6</v>
          </cell>
          <cell r="IA58">
            <v>5.8159203980099505</v>
          </cell>
          <cell r="IB58" t="str">
            <v>ĐẠT</v>
          </cell>
          <cell r="IC58" t="str">
            <v>ĐẠT</v>
          </cell>
          <cell r="ID58">
            <v>5.5</v>
          </cell>
        </row>
        <row r="59">
          <cell r="F59">
            <v>29064</v>
          </cell>
          <cell r="G59" t="str">
            <v>2000DL2</v>
          </cell>
          <cell r="H59">
            <v>4</v>
          </cell>
          <cell r="I59">
            <v>5</v>
          </cell>
          <cell r="K59">
            <v>5</v>
          </cell>
          <cell r="L59">
            <v>5</v>
          </cell>
          <cell r="O59">
            <v>5</v>
          </cell>
          <cell r="P59">
            <v>6</v>
          </cell>
          <cell r="S59">
            <v>6</v>
          </cell>
          <cell r="T59">
            <v>4</v>
          </cell>
          <cell r="U59">
            <v>6</v>
          </cell>
          <cell r="W59">
            <v>6</v>
          </cell>
          <cell r="X59">
            <v>4</v>
          </cell>
          <cell r="Y59">
            <v>4</v>
          </cell>
          <cell r="Z59">
            <v>7</v>
          </cell>
          <cell r="AA59">
            <v>7</v>
          </cell>
          <cell r="AB59">
            <v>6</v>
          </cell>
          <cell r="AE59">
            <v>6</v>
          </cell>
          <cell r="AF59">
            <v>6</v>
          </cell>
          <cell r="AG59">
            <v>7</v>
          </cell>
          <cell r="AJ59">
            <v>7</v>
          </cell>
          <cell r="AK59">
            <v>6</v>
          </cell>
          <cell r="AN59">
            <v>6</v>
          </cell>
          <cell r="AO59">
            <v>6</v>
          </cell>
          <cell r="AR59">
            <v>6</v>
          </cell>
          <cell r="AS59">
            <v>6</v>
          </cell>
          <cell r="AV59">
            <v>6</v>
          </cell>
          <cell r="AW59">
            <v>2</v>
          </cell>
          <cell r="AX59">
            <v>5</v>
          </cell>
          <cell r="AZ59">
            <v>5</v>
          </cell>
          <cell r="BA59">
            <v>6.0476190476190474</v>
          </cell>
          <cell r="BB59">
            <v>4</v>
          </cell>
          <cell r="BC59">
            <v>5</v>
          </cell>
          <cell r="BE59">
            <v>5</v>
          </cell>
          <cell r="BF59">
            <v>1</v>
          </cell>
          <cell r="BG59">
            <v>0</v>
          </cell>
          <cell r="BH59">
            <v>7</v>
          </cell>
          <cell r="BI59">
            <v>7</v>
          </cell>
          <cell r="BJ59">
            <v>4</v>
          </cell>
          <cell r="BK59">
            <v>5</v>
          </cell>
          <cell r="BM59">
            <v>5</v>
          </cell>
          <cell r="BN59">
            <v>2</v>
          </cell>
          <cell r="BO59">
            <v>5</v>
          </cell>
          <cell r="BQ59">
            <v>5</v>
          </cell>
          <cell r="BR59">
            <v>6</v>
          </cell>
          <cell r="BU59">
            <v>6</v>
          </cell>
          <cell r="BV59">
            <v>5</v>
          </cell>
          <cell r="BY59">
            <v>5</v>
          </cell>
          <cell r="BZ59">
            <v>3</v>
          </cell>
          <cell r="CA59">
            <v>5</v>
          </cell>
          <cell r="CC59">
            <v>5</v>
          </cell>
          <cell r="CD59">
            <v>5</v>
          </cell>
          <cell r="CG59">
            <v>5</v>
          </cell>
          <cell r="CH59">
            <v>4</v>
          </cell>
          <cell r="CI59">
            <v>3</v>
          </cell>
          <cell r="CJ59">
            <v>6</v>
          </cell>
          <cell r="CK59">
            <v>6</v>
          </cell>
          <cell r="CL59">
            <v>5.4242424242424239</v>
          </cell>
          <cell r="CM59">
            <v>3</v>
          </cell>
          <cell r="CO59">
            <v>5</v>
          </cell>
          <cell r="CP59">
            <v>5</v>
          </cell>
          <cell r="CQ59" t="str">
            <v>ÂC</v>
          </cell>
          <cell r="CR59">
            <v>4</v>
          </cell>
          <cell r="CS59">
            <v>5</v>
          </cell>
          <cell r="CT59">
            <v>5</v>
          </cell>
          <cell r="CU59">
            <v>1</v>
          </cell>
          <cell r="CV59">
            <v>5</v>
          </cell>
          <cell r="CX59">
            <v>5</v>
          </cell>
          <cell r="CY59">
            <v>5</v>
          </cell>
          <cell r="DB59">
            <v>5</v>
          </cell>
          <cell r="DC59">
            <v>2</v>
          </cell>
          <cell r="DD59">
            <v>5</v>
          </cell>
          <cell r="DF59">
            <v>5</v>
          </cell>
          <cell r="DG59">
            <v>2</v>
          </cell>
          <cell r="DH59">
            <v>5</v>
          </cell>
          <cell r="DJ59">
            <v>5</v>
          </cell>
          <cell r="DK59">
            <v>8</v>
          </cell>
          <cell r="DN59">
            <v>8</v>
          </cell>
          <cell r="DO59">
            <v>5.4285714285714288</v>
          </cell>
          <cell r="DQ59">
            <v>6</v>
          </cell>
          <cell r="DS59">
            <v>6</v>
          </cell>
          <cell r="DT59">
            <v>5</v>
          </cell>
          <cell r="DW59">
            <v>5</v>
          </cell>
          <cell r="DX59">
            <v>5</v>
          </cell>
          <cell r="EA59">
            <v>5</v>
          </cell>
          <cell r="EB59">
            <v>2</v>
          </cell>
          <cell r="EC59">
            <v>5</v>
          </cell>
          <cell r="EE59">
            <v>5</v>
          </cell>
          <cell r="EF59">
            <v>7</v>
          </cell>
          <cell r="EI59">
            <v>7</v>
          </cell>
          <cell r="EJ59">
            <v>5</v>
          </cell>
          <cell r="EM59">
            <v>5</v>
          </cell>
          <cell r="EN59">
            <v>7</v>
          </cell>
          <cell r="EQ59">
            <v>7</v>
          </cell>
          <cell r="ER59">
            <v>3</v>
          </cell>
          <cell r="ES59">
            <v>4</v>
          </cell>
          <cell r="ET59">
            <v>5</v>
          </cell>
          <cell r="EU59">
            <v>5</v>
          </cell>
          <cell r="EV59">
            <v>5.75</v>
          </cell>
          <cell r="EW59">
            <v>1</v>
          </cell>
          <cell r="EX59">
            <v>4</v>
          </cell>
          <cell r="EY59">
            <v>5</v>
          </cell>
          <cell r="EZ59">
            <v>5</v>
          </cell>
          <cell r="FA59">
            <v>2</v>
          </cell>
          <cell r="FB59">
            <v>7</v>
          </cell>
          <cell r="FD59">
            <v>7</v>
          </cell>
          <cell r="FE59">
            <v>4</v>
          </cell>
          <cell r="FF59">
            <v>2</v>
          </cell>
          <cell r="FG59">
            <v>6</v>
          </cell>
          <cell r="FH59">
            <v>6</v>
          </cell>
          <cell r="FI59">
            <v>5</v>
          </cell>
          <cell r="FL59">
            <v>5</v>
          </cell>
          <cell r="FM59">
            <v>4</v>
          </cell>
          <cell r="FN59">
            <v>5</v>
          </cell>
          <cell r="FP59">
            <v>5</v>
          </cell>
          <cell r="FQ59">
            <v>5</v>
          </cell>
          <cell r="FT59">
            <v>5</v>
          </cell>
          <cell r="FU59">
            <v>3</v>
          </cell>
          <cell r="FV59">
            <v>3</v>
          </cell>
          <cell r="FW59">
            <v>6</v>
          </cell>
          <cell r="FX59">
            <v>6</v>
          </cell>
          <cell r="FY59">
            <v>7</v>
          </cell>
          <cell r="FZ59">
            <v>5.6296296296296298</v>
          </cell>
          <cell r="GA59" t="str">
            <v>TB</v>
          </cell>
          <cell r="GB59">
            <v>6</v>
          </cell>
          <cell r="GE59">
            <v>6</v>
          </cell>
          <cell r="GF59">
            <v>5</v>
          </cell>
          <cell r="GI59">
            <v>5</v>
          </cell>
          <cell r="GJ59">
            <v>7</v>
          </cell>
          <cell r="GM59">
            <v>7</v>
          </cell>
          <cell r="GN59">
            <v>6</v>
          </cell>
          <cell r="GQ59">
            <v>6</v>
          </cell>
          <cell r="GR59">
            <v>6</v>
          </cell>
          <cell r="GU59">
            <v>6</v>
          </cell>
          <cell r="GV59">
            <v>4</v>
          </cell>
          <cell r="GW59">
            <v>5</v>
          </cell>
          <cell r="GY59">
            <v>5</v>
          </cell>
          <cell r="GZ59">
            <v>3</v>
          </cell>
          <cell r="HA59">
            <v>5</v>
          </cell>
          <cell r="HC59">
            <v>5</v>
          </cell>
          <cell r="HD59">
            <v>2</v>
          </cell>
          <cell r="HE59">
            <v>3</v>
          </cell>
          <cell r="HF59">
            <v>6</v>
          </cell>
          <cell r="HG59">
            <v>6</v>
          </cell>
          <cell r="HH59">
            <v>5.7037037037037033</v>
          </cell>
          <cell r="HI59" t="str">
            <v>TB</v>
          </cell>
          <cell r="HJ59">
            <v>4</v>
          </cell>
          <cell r="HK59">
            <v>7</v>
          </cell>
          <cell r="HM59">
            <v>7</v>
          </cell>
          <cell r="HN59">
            <v>6</v>
          </cell>
          <cell r="HQ59">
            <v>6</v>
          </cell>
          <cell r="HR59">
            <v>8</v>
          </cell>
          <cell r="HU59">
            <v>8</v>
          </cell>
          <cell r="HV59">
            <v>1</v>
          </cell>
          <cell r="HW59">
            <v>5</v>
          </cell>
          <cell r="HY59">
            <v>5</v>
          </cell>
          <cell r="HZ59">
            <v>6.5</v>
          </cell>
          <cell r="IA59">
            <v>5.7363184079601988</v>
          </cell>
          <cell r="IC59" t="str">
            <v>ĐẠT</v>
          </cell>
          <cell r="ID59">
            <v>6.5</v>
          </cell>
        </row>
        <row r="60">
          <cell r="F60">
            <v>29609</v>
          </cell>
          <cell r="G60" t="str">
            <v>2000DL2</v>
          </cell>
          <cell r="H60">
            <v>3</v>
          </cell>
          <cell r="I60">
            <v>6</v>
          </cell>
          <cell r="K60">
            <v>6</v>
          </cell>
          <cell r="L60">
            <v>9</v>
          </cell>
          <cell r="O60">
            <v>9</v>
          </cell>
          <cell r="P60">
            <v>6</v>
          </cell>
          <cell r="S60">
            <v>6</v>
          </cell>
          <cell r="T60">
            <v>3</v>
          </cell>
          <cell r="U60">
            <v>5</v>
          </cell>
          <cell r="W60">
            <v>5</v>
          </cell>
          <cell r="X60">
            <v>6</v>
          </cell>
          <cell r="AA60">
            <v>6</v>
          </cell>
          <cell r="AB60">
            <v>5</v>
          </cell>
          <cell r="AE60">
            <v>5</v>
          </cell>
          <cell r="AF60">
            <v>6</v>
          </cell>
          <cell r="AG60">
            <v>7</v>
          </cell>
          <cell r="AJ60">
            <v>7</v>
          </cell>
          <cell r="AK60">
            <v>5</v>
          </cell>
          <cell r="AN60">
            <v>5</v>
          </cell>
          <cell r="AO60">
            <v>6</v>
          </cell>
          <cell r="AR60">
            <v>6</v>
          </cell>
          <cell r="AS60">
            <v>6</v>
          </cell>
          <cell r="AV60">
            <v>6</v>
          </cell>
          <cell r="AW60">
            <v>3</v>
          </cell>
          <cell r="AX60">
            <v>5</v>
          </cell>
          <cell r="AZ60">
            <v>5</v>
          </cell>
          <cell r="BA60">
            <v>5.7619047619047619</v>
          </cell>
          <cell r="BB60">
            <v>5</v>
          </cell>
          <cell r="BE60">
            <v>5</v>
          </cell>
          <cell r="BF60">
            <v>1</v>
          </cell>
          <cell r="BG60">
            <v>7</v>
          </cell>
          <cell r="BI60">
            <v>7</v>
          </cell>
          <cell r="BJ60">
            <v>2</v>
          </cell>
          <cell r="BK60">
            <v>6</v>
          </cell>
          <cell r="BM60">
            <v>6</v>
          </cell>
          <cell r="BN60" t="str">
            <v>CT</v>
          </cell>
          <cell r="BP60">
            <v>5</v>
          </cell>
          <cell r="BQ60">
            <v>5</v>
          </cell>
          <cell r="BR60">
            <v>6</v>
          </cell>
          <cell r="BU60">
            <v>6</v>
          </cell>
          <cell r="BV60">
            <v>6</v>
          </cell>
          <cell r="BY60">
            <v>6</v>
          </cell>
          <cell r="BZ60">
            <v>2</v>
          </cell>
          <cell r="CA60">
            <v>2</v>
          </cell>
          <cell r="CB60">
            <v>6</v>
          </cell>
          <cell r="CC60">
            <v>6</v>
          </cell>
          <cell r="CD60">
            <v>5</v>
          </cell>
          <cell r="CG60">
            <v>5</v>
          </cell>
          <cell r="CH60">
            <v>3</v>
          </cell>
          <cell r="CI60">
            <v>3</v>
          </cell>
          <cell r="CJ60">
            <v>5</v>
          </cell>
          <cell r="CK60">
            <v>5</v>
          </cell>
          <cell r="CL60">
            <v>5.666666666666667</v>
          </cell>
          <cell r="CM60">
            <v>3</v>
          </cell>
          <cell r="CN60">
            <v>4</v>
          </cell>
          <cell r="CO60">
            <v>5</v>
          </cell>
          <cell r="CP60">
            <v>5</v>
          </cell>
          <cell r="CQ60">
            <v>3</v>
          </cell>
          <cell r="CR60">
            <v>5</v>
          </cell>
          <cell r="CT60">
            <v>5</v>
          </cell>
          <cell r="CU60">
            <v>3</v>
          </cell>
          <cell r="CV60">
            <v>6</v>
          </cell>
          <cell r="CX60">
            <v>6</v>
          </cell>
          <cell r="CY60">
            <v>3</v>
          </cell>
          <cell r="CZ60">
            <v>5</v>
          </cell>
          <cell r="DB60">
            <v>5</v>
          </cell>
          <cell r="DC60">
            <v>1</v>
          </cell>
          <cell r="DD60">
            <v>5</v>
          </cell>
          <cell r="DF60">
            <v>5</v>
          </cell>
          <cell r="DG60">
            <v>4</v>
          </cell>
          <cell r="DH60">
            <v>5</v>
          </cell>
          <cell r="DJ60">
            <v>5</v>
          </cell>
          <cell r="DK60">
            <v>2</v>
          </cell>
          <cell r="DL60">
            <v>6</v>
          </cell>
          <cell r="DN60">
            <v>6</v>
          </cell>
          <cell r="DO60">
            <v>5.2857142857142856</v>
          </cell>
          <cell r="DP60">
            <v>3</v>
          </cell>
          <cell r="DQ60">
            <v>6</v>
          </cell>
          <cell r="DS60">
            <v>6</v>
          </cell>
          <cell r="DT60">
            <v>6</v>
          </cell>
          <cell r="DW60">
            <v>6</v>
          </cell>
          <cell r="DX60">
            <v>6</v>
          </cell>
          <cell r="EA60">
            <v>6</v>
          </cell>
          <cell r="EB60">
            <v>1</v>
          </cell>
          <cell r="EC60">
            <v>5</v>
          </cell>
          <cell r="EE60">
            <v>5</v>
          </cell>
          <cell r="EF60">
            <v>5</v>
          </cell>
          <cell r="EI60">
            <v>5</v>
          </cell>
          <cell r="EJ60">
            <v>6</v>
          </cell>
          <cell r="EM60">
            <v>6</v>
          </cell>
          <cell r="EN60">
            <v>7</v>
          </cell>
          <cell r="EQ60">
            <v>7</v>
          </cell>
          <cell r="ER60">
            <v>3</v>
          </cell>
          <cell r="ES60">
            <v>4</v>
          </cell>
          <cell r="ET60">
            <v>6</v>
          </cell>
          <cell r="EU60">
            <v>6</v>
          </cell>
          <cell r="EV60">
            <v>5.8928571428571432</v>
          </cell>
          <cell r="EW60" t="str">
            <v>CT</v>
          </cell>
          <cell r="EY60">
            <v>5</v>
          </cell>
          <cell r="EZ60">
            <v>5</v>
          </cell>
          <cell r="FA60">
            <v>4</v>
          </cell>
          <cell r="FB60">
            <v>5</v>
          </cell>
          <cell r="FD60">
            <v>5</v>
          </cell>
          <cell r="FE60">
            <v>2</v>
          </cell>
          <cell r="FF60">
            <v>3</v>
          </cell>
          <cell r="FG60">
            <v>7</v>
          </cell>
          <cell r="FH60">
            <v>7</v>
          </cell>
          <cell r="FI60">
            <v>2</v>
          </cell>
          <cell r="FJ60">
            <v>2</v>
          </cell>
          <cell r="FK60">
            <v>5</v>
          </cell>
          <cell r="FL60">
            <v>5</v>
          </cell>
          <cell r="FM60">
            <v>3</v>
          </cell>
          <cell r="FN60" t="str">
            <v>V</v>
          </cell>
          <cell r="FO60">
            <v>6</v>
          </cell>
          <cell r="FP60">
            <v>6</v>
          </cell>
          <cell r="FQ60">
            <v>5</v>
          </cell>
          <cell r="FT60">
            <v>5</v>
          </cell>
          <cell r="FU60">
            <v>1</v>
          </cell>
          <cell r="FV60">
            <v>3</v>
          </cell>
          <cell r="FW60">
            <v>6</v>
          </cell>
          <cell r="FX60">
            <v>6</v>
          </cell>
          <cell r="FY60">
            <v>6</v>
          </cell>
          <cell r="FZ60">
            <v>5.5555555555555554</v>
          </cell>
          <cell r="GA60" t="str">
            <v>TB</v>
          </cell>
          <cell r="GB60">
            <v>6</v>
          </cell>
          <cell r="GE60">
            <v>6</v>
          </cell>
          <cell r="GF60">
            <v>7</v>
          </cell>
          <cell r="GI60">
            <v>7</v>
          </cell>
          <cell r="GJ60">
            <v>2</v>
          </cell>
          <cell r="GK60">
            <v>8</v>
          </cell>
          <cell r="GM60">
            <v>8</v>
          </cell>
          <cell r="GN60">
            <v>4</v>
          </cell>
          <cell r="GO60">
            <v>2</v>
          </cell>
          <cell r="GP60">
            <v>5</v>
          </cell>
          <cell r="GQ60">
            <v>5</v>
          </cell>
          <cell r="GR60">
            <v>4</v>
          </cell>
          <cell r="GS60">
            <v>3</v>
          </cell>
          <cell r="GT60">
            <v>6</v>
          </cell>
          <cell r="GU60">
            <v>6</v>
          </cell>
          <cell r="GV60">
            <v>3</v>
          </cell>
          <cell r="GW60">
            <v>5</v>
          </cell>
          <cell r="GY60">
            <v>5</v>
          </cell>
          <cell r="GZ60">
            <v>3</v>
          </cell>
          <cell r="HA60">
            <v>2</v>
          </cell>
          <cell r="HB60">
            <v>5</v>
          </cell>
          <cell r="HC60">
            <v>5</v>
          </cell>
          <cell r="HD60">
            <v>2</v>
          </cell>
          <cell r="HE60">
            <v>3</v>
          </cell>
          <cell r="HF60">
            <v>6</v>
          </cell>
          <cell r="HG60">
            <v>6</v>
          </cell>
          <cell r="HH60">
            <v>5.8518518518518521</v>
          </cell>
          <cell r="HI60" t="str">
            <v>TB</v>
          </cell>
          <cell r="HJ60">
            <v>5</v>
          </cell>
          <cell r="HM60">
            <v>5</v>
          </cell>
          <cell r="HN60">
            <v>5</v>
          </cell>
          <cell r="HQ60">
            <v>5</v>
          </cell>
          <cell r="HR60">
            <v>7</v>
          </cell>
          <cell r="HU60">
            <v>7</v>
          </cell>
          <cell r="HV60">
            <v>2</v>
          </cell>
          <cell r="HW60">
            <v>5</v>
          </cell>
          <cell r="HY60">
            <v>5</v>
          </cell>
          <cell r="HZ60">
            <v>5.5</v>
          </cell>
          <cell r="IA60">
            <v>5.6965174129353233</v>
          </cell>
          <cell r="IB60" t="str">
            <v>ĐẠT</v>
          </cell>
          <cell r="IC60" t="str">
            <v>ĐẠT</v>
          </cell>
          <cell r="ID60">
            <v>5.5</v>
          </cell>
        </row>
        <row r="61">
          <cell r="F61">
            <v>29407</v>
          </cell>
          <cell r="G61" t="str">
            <v>2000DL2</v>
          </cell>
          <cell r="H61">
            <v>8</v>
          </cell>
          <cell r="K61">
            <v>8</v>
          </cell>
          <cell r="L61">
            <v>8</v>
          </cell>
          <cell r="O61">
            <v>8</v>
          </cell>
          <cell r="P61">
            <v>7</v>
          </cell>
          <cell r="S61">
            <v>7</v>
          </cell>
          <cell r="T61">
            <v>3</v>
          </cell>
          <cell r="U61">
            <v>6</v>
          </cell>
          <cell r="W61">
            <v>6</v>
          </cell>
          <cell r="X61">
            <v>7</v>
          </cell>
          <cell r="AA61">
            <v>7</v>
          </cell>
          <cell r="AB61">
            <v>4</v>
          </cell>
          <cell r="AC61">
            <v>8</v>
          </cell>
          <cell r="AE61">
            <v>8</v>
          </cell>
          <cell r="AF61">
            <v>7.2</v>
          </cell>
          <cell r="AG61">
            <v>7</v>
          </cell>
          <cell r="AJ61">
            <v>7</v>
          </cell>
          <cell r="AK61">
            <v>4</v>
          </cell>
          <cell r="AL61">
            <v>6</v>
          </cell>
          <cell r="AN61">
            <v>6</v>
          </cell>
          <cell r="AO61">
            <v>8</v>
          </cell>
          <cell r="AR61">
            <v>8</v>
          </cell>
          <cell r="AS61">
            <v>6</v>
          </cell>
          <cell r="AV61">
            <v>6</v>
          </cell>
          <cell r="AW61">
            <v>6</v>
          </cell>
          <cell r="AZ61">
            <v>6</v>
          </cell>
          <cell r="BA61">
            <v>6.5714285714285712</v>
          </cell>
          <cell r="BB61">
            <v>5</v>
          </cell>
          <cell r="BE61">
            <v>5</v>
          </cell>
          <cell r="BF61">
            <v>1</v>
          </cell>
          <cell r="BG61">
            <v>3</v>
          </cell>
          <cell r="BH61">
            <v>7</v>
          </cell>
          <cell r="BI61">
            <v>7</v>
          </cell>
          <cell r="BJ61">
            <v>2</v>
          </cell>
          <cell r="BK61">
            <v>5</v>
          </cell>
          <cell r="BM61">
            <v>5</v>
          </cell>
          <cell r="BN61" t="str">
            <v>CT</v>
          </cell>
          <cell r="BP61">
            <v>6</v>
          </cell>
          <cell r="BQ61">
            <v>6</v>
          </cell>
          <cell r="BR61">
            <v>6</v>
          </cell>
          <cell r="BU61">
            <v>6</v>
          </cell>
          <cell r="BV61">
            <v>4</v>
          </cell>
          <cell r="BY61">
            <v>4</v>
          </cell>
          <cell r="BZ61">
            <v>2</v>
          </cell>
          <cell r="CB61">
            <v>3</v>
          </cell>
          <cell r="CC61">
            <v>3</v>
          </cell>
          <cell r="CD61">
            <v>4</v>
          </cell>
          <cell r="CE61" t="str">
            <v>ÂC</v>
          </cell>
          <cell r="CF61">
            <v>5</v>
          </cell>
          <cell r="CG61">
            <v>5</v>
          </cell>
          <cell r="CH61">
            <v>3</v>
          </cell>
          <cell r="CI61">
            <v>3</v>
          </cell>
          <cell r="CJ61">
            <v>6</v>
          </cell>
          <cell r="CK61">
            <v>6</v>
          </cell>
          <cell r="CL61">
            <v>5.0606060606060606</v>
          </cell>
          <cell r="CM61">
            <v>6</v>
          </cell>
          <cell r="CP61">
            <v>6</v>
          </cell>
          <cell r="CQ61" t="str">
            <v>V</v>
          </cell>
          <cell r="CR61">
            <v>6</v>
          </cell>
          <cell r="CT61">
            <v>6</v>
          </cell>
          <cell r="CU61">
            <v>3</v>
          </cell>
          <cell r="CV61">
            <v>6</v>
          </cell>
          <cell r="CX61">
            <v>6</v>
          </cell>
          <cell r="CY61">
            <v>5</v>
          </cell>
          <cell r="DB61">
            <v>5</v>
          </cell>
          <cell r="DC61">
            <v>2</v>
          </cell>
          <cell r="DD61">
            <v>7</v>
          </cell>
          <cell r="DF61">
            <v>7</v>
          </cell>
          <cell r="DG61">
            <v>4</v>
          </cell>
          <cell r="DH61">
            <v>5</v>
          </cell>
          <cell r="DJ61">
            <v>5</v>
          </cell>
          <cell r="DK61">
            <v>7</v>
          </cell>
          <cell r="DN61">
            <v>7</v>
          </cell>
          <cell r="DO61">
            <v>5.9285714285714288</v>
          </cell>
          <cell r="DP61">
            <v>6</v>
          </cell>
          <cell r="DS61">
            <v>6</v>
          </cell>
          <cell r="DT61">
            <v>6</v>
          </cell>
          <cell r="DW61">
            <v>6</v>
          </cell>
          <cell r="DX61">
            <v>4</v>
          </cell>
          <cell r="DY61">
            <v>1</v>
          </cell>
          <cell r="EA61">
            <v>4</v>
          </cell>
          <cell r="EB61">
            <v>2</v>
          </cell>
          <cell r="EC61">
            <v>3</v>
          </cell>
          <cell r="ED61">
            <v>5</v>
          </cell>
          <cell r="EE61">
            <v>5</v>
          </cell>
          <cell r="EF61">
            <v>5</v>
          </cell>
          <cell r="EI61">
            <v>5</v>
          </cell>
          <cell r="EJ61">
            <v>7</v>
          </cell>
          <cell r="EM61">
            <v>7</v>
          </cell>
          <cell r="EN61">
            <v>8</v>
          </cell>
          <cell r="EQ61">
            <v>8</v>
          </cell>
          <cell r="ER61">
            <v>4</v>
          </cell>
          <cell r="ES61">
            <v>6</v>
          </cell>
          <cell r="EU61">
            <v>6</v>
          </cell>
          <cell r="EV61">
            <v>5.9642857142857144</v>
          </cell>
          <cell r="EW61" t="str">
            <v>CT</v>
          </cell>
          <cell r="EZ61">
            <v>0</v>
          </cell>
          <cell r="FA61">
            <v>5</v>
          </cell>
          <cell r="FD61">
            <v>5</v>
          </cell>
          <cell r="FE61">
            <v>9</v>
          </cell>
          <cell r="FH61">
            <v>9</v>
          </cell>
          <cell r="FI61">
            <v>3</v>
          </cell>
          <cell r="FJ61">
            <v>3</v>
          </cell>
          <cell r="FK61">
            <v>5</v>
          </cell>
          <cell r="FL61">
            <v>5</v>
          </cell>
          <cell r="FM61" t="str">
            <v>V</v>
          </cell>
          <cell r="FN61">
            <v>6</v>
          </cell>
          <cell r="FP61">
            <v>6</v>
          </cell>
          <cell r="FQ61">
            <v>5</v>
          </cell>
          <cell r="FT61">
            <v>5</v>
          </cell>
          <cell r="FU61" t="str">
            <v>V</v>
          </cell>
          <cell r="FV61">
            <v>5</v>
          </cell>
          <cell r="FX61">
            <v>5</v>
          </cell>
          <cell r="FY61">
            <v>5</v>
          </cell>
          <cell r="FZ61">
            <v>4.7407407407407405</v>
          </cell>
          <cell r="GA61" t="str">
            <v>Yãúu</v>
          </cell>
          <cell r="GB61">
            <v>5</v>
          </cell>
          <cell r="GE61">
            <v>5</v>
          </cell>
          <cell r="GF61">
            <v>8</v>
          </cell>
          <cell r="GI61">
            <v>8</v>
          </cell>
          <cell r="GJ61">
            <v>3</v>
          </cell>
          <cell r="GK61">
            <v>9</v>
          </cell>
          <cell r="GM61">
            <v>9</v>
          </cell>
          <cell r="GN61">
            <v>0</v>
          </cell>
          <cell r="GO61">
            <v>4</v>
          </cell>
          <cell r="GP61">
            <v>5</v>
          </cell>
          <cell r="GQ61">
            <v>5</v>
          </cell>
          <cell r="GR61" t="str">
            <v>V</v>
          </cell>
          <cell r="GS61">
            <v>2</v>
          </cell>
          <cell r="GT61">
            <v>7</v>
          </cell>
          <cell r="GU61">
            <v>7</v>
          </cell>
          <cell r="GV61">
            <v>3</v>
          </cell>
          <cell r="GW61">
            <v>1</v>
          </cell>
          <cell r="GY61">
            <v>3</v>
          </cell>
          <cell r="GZ61">
            <v>2</v>
          </cell>
          <cell r="HA61">
            <v>3</v>
          </cell>
          <cell r="HB61">
            <v>7</v>
          </cell>
          <cell r="HC61">
            <v>7</v>
          </cell>
          <cell r="HD61" t="str">
            <v>V</v>
          </cell>
          <cell r="HE61">
            <v>5</v>
          </cell>
          <cell r="HG61">
            <v>5</v>
          </cell>
          <cell r="HH61">
            <v>5.8518518518518521</v>
          </cell>
          <cell r="HI61" t="str">
            <v>TB</v>
          </cell>
          <cell r="HJ61" t="str">
            <v>V</v>
          </cell>
          <cell r="HM61">
            <v>0</v>
          </cell>
          <cell r="HN61">
            <v>5</v>
          </cell>
          <cell r="HQ61">
            <v>5</v>
          </cell>
          <cell r="HR61">
            <v>9</v>
          </cell>
          <cell r="HU61">
            <v>9</v>
          </cell>
          <cell r="HV61">
            <v>1</v>
          </cell>
          <cell r="HW61">
            <v>5</v>
          </cell>
          <cell r="HY61">
            <v>5</v>
          </cell>
          <cell r="HZ61">
            <v>4.75</v>
          </cell>
          <cell r="IA61">
            <v>5.7761194029850742</v>
          </cell>
          <cell r="IB61" t="str">
            <v>ĐẠT</v>
          </cell>
          <cell r="IC61" t="str">
            <v>ĐẠT</v>
          </cell>
          <cell r="ID61">
            <v>0</v>
          </cell>
        </row>
        <row r="62">
          <cell r="F62">
            <v>29600</v>
          </cell>
          <cell r="G62" t="str">
            <v>2000DL1</v>
          </cell>
          <cell r="H62">
            <v>6</v>
          </cell>
          <cell r="K62">
            <v>6</v>
          </cell>
          <cell r="L62">
            <v>10</v>
          </cell>
          <cell r="O62">
            <v>10</v>
          </cell>
          <cell r="P62">
            <v>7</v>
          </cell>
          <cell r="S62">
            <v>7</v>
          </cell>
          <cell r="T62">
            <v>5</v>
          </cell>
          <cell r="W62">
            <v>5</v>
          </cell>
          <cell r="X62">
            <v>8</v>
          </cell>
          <cell r="AA62">
            <v>8</v>
          </cell>
          <cell r="AB62">
            <v>10</v>
          </cell>
          <cell r="AE62">
            <v>10</v>
          </cell>
          <cell r="AF62">
            <v>7.56</v>
          </cell>
          <cell r="AG62">
            <v>7</v>
          </cell>
          <cell r="AJ62">
            <v>7</v>
          </cell>
          <cell r="AK62">
            <v>10</v>
          </cell>
          <cell r="AN62">
            <v>10</v>
          </cell>
          <cell r="AO62">
            <v>7</v>
          </cell>
          <cell r="AR62">
            <v>7</v>
          </cell>
          <cell r="AS62">
            <v>7</v>
          </cell>
          <cell r="AV62">
            <v>7</v>
          </cell>
          <cell r="AW62">
            <v>8</v>
          </cell>
          <cell r="AZ62">
            <v>8</v>
          </cell>
          <cell r="BA62">
            <v>8</v>
          </cell>
          <cell r="BB62">
            <v>7</v>
          </cell>
          <cell r="BE62">
            <v>7</v>
          </cell>
          <cell r="BF62">
            <v>7</v>
          </cell>
          <cell r="BI62">
            <v>7</v>
          </cell>
          <cell r="BJ62">
            <v>7</v>
          </cell>
          <cell r="BM62">
            <v>7</v>
          </cell>
          <cell r="BN62">
            <v>7</v>
          </cell>
          <cell r="BQ62">
            <v>7</v>
          </cell>
          <cell r="BR62">
            <v>9</v>
          </cell>
          <cell r="BU62">
            <v>9</v>
          </cell>
          <cell r="BV62">
            <v>6</v>
          </cell>
          <cell r="BY62">
            <v>6</v>
          </cell>
          <cell r="BZ62">
            <v>9</v>
          </cell>
          <cell r="CC62">
            <v>9</v>
          </cell>
          <cell r="CD62">
            <v>6</v>
          </cell>
          <cell r="CG62">
            <v>6</v>
          </cell>
          <cell r="CH62">
            <v>9</v>
          </cell>
          <cell r="CK62">
            <v>9</v>
          </cell>
          <cell r="CL62">
            <v>7.6363636363636367</v>
          </cell>
          <cell r="CM62">
            <v>7</v>
          </cell>
          <cell r="CP62">
            <v>7</v>
          </cell>
          <cell r="CQ62">
            <v>9</v>
          </cell>
          <cell r="CT62">
            <v>9</v>
          </cell>
          <cell r="CU62">
            <v>8</v>
          </cell>
          <cell r="CX62">
            <v>8</v>
          </cell>
          <cell r="CY62">
            <v>8</v>
          </cell>
          <cell r="DB62">
            <v>8</v>
          </cell>
          <cell r="DC62">
            <v>9</v>
          </cell>
          <cell r="DF62">
            <v>9</v>
          </cell>
          <cell r="DG62">
            <v>9</v>
          </cell>
          <cell r="DJ62">
            <v>9</v>
          </cell>
          <cell r="DK62">
            <v>7</v>
          </cell>
          <cell r="DN62">
            <v>7</v>
          </cell>
          <cell r="DO62">
            <v>8.2142857142857135</v>
          </cell>
          <cell r="DP62">
            <v>8</v>
          </cell>
          <cell r="DS62">
            <v>8</v>
          </cell>
          <cell r="DT62">
            <v>7</v>
          </cell>
          <cell r="DW62">
            <v>7</v>
          </cell>
          <cell r="DX62">
            <v>1</v>
          </cell>
          <cell r="DY62">
            <v>6</v>
          </cell>
          <cell r="EA62">
            <v>6</v>
          </cell>
          <cell r="EB62">
            <v>3</v>
          </cell>
          <cell r="EC62">
            <v>7</v>
          </cell>
          <cell r="EE62">
            <v>7</v>
          </cell>
          <cell r="EF62">
            <v>9</v>
          </cell>
          <cell r="EI62">
            <v>9</v>
          </cell>
          <cell r="EJ62">
            <v>8</v>
          </cell>
          <cell r="EM62">
            <v>8</v>
          </cell>
          <cell r="EN62">
            <v>9</v>
          </cell>
          <cell r="EQ62">
            <v>9</v>
          </cell>
          <cell r="ER62">
            <v>6</v>
          </cell>
          <cell r="EU62">
            <v>6</v>
          </cell>
          <cell r="EV62">
            <v>7.6428571428571432</v>
          </cell>
          <cell r="EW62">
            <v>8</v>
          </cell>
          <cell r="EZ62">
            <v>8</v>
          </cell>
          <cell r="FA62">
            <v>8</v>
          </cell>
          <cell r="FD62">
            <v>8</v>
          </cell>
          <cell r="FE62">
            <v>9</v>
          </cell>
          <cell r="FH62">
            <v>9</v>
          </cell>
          <cell r="FI62">
            <v>7</v>
          </cell>
          <cell r="FL62">
            <v>7</v>
          </cell>
          <cell r="FM62">
            <v>7</v>
          </cell>
          <cell r="FP62">
            <v>7</v>
          </cell>
          <cell r="FQ62">
            <v>8</v>
          </cell>
          <cell r="FT62">
            <v>8</v>
          </cell>
          <cell r="FU62">
            <v>6</v>
          </cell>
          <cell r="FX62">
            <v>6</v>
          </cell>
          <cell r="FY62">
            <v>8</v>
          </cell>
          <cell r="FZ62">
            <v>7.5925925925925926</v>
          </cell>
          <cell r="GA62" t="str">
            <v>Khaï</v>
          </cell>
          <cell r="GB62">
            <v>7</v>
          </cell>
          <cell r="GE62">
            <v>7</v>
          </cell>
          <cell r="GF62">
            <v>8</v>
          </cell>
          <cell r="GI62">
            <v>8</v>
          </cell>
          <cell r="GJ62">
            <v>9</v>
          </cell>
          <cell r="GM62">
            <v>9</v>
          </cell>
          <cell r="GN62">
            <v>7</v>
          </cell>
          <cell r="GQ62">
            <v>7</v>
          </cell>
          <cell r="GR62">
            <v>7</v>
          </cell>
          <cell r="GU62">
            <v>7</v>
          </cell>
          <cell r="GV62">
            <v>7</v>
          </cell>
          <cell r="GY62">
            <v>7</v>
          </cell>
          <cell r="GZ62">
            <v>7</v>
          </cell>
          <cell r="HC62">
            <v>7</v>
          </cell>
          <cell r="HD62">
            <v>3</v>
          </cell>
          <cell r="HE62">
            <v>7</v>
          </cell>
          <cell r="HG62">
            <v>7</v>
          </cell>
          <cell r="HH62">
            <v>7.333333333333333</v>
          </cell>
          <cell r="HI62" t="str">
            <v>Khaï</v>
          </cell>
          <cell r="HJ62">
            <v>6</v>
          </cell>
          <cell r="HM62">
            <v>6</v>
          </cell>
          <cell r="HN62">
            <v>7</v>
          </cell>
          <cell r="HQ62">
            <v>7</v>
          </cell>
          <cell r="HR62">
            <v>8</v>
          </cell>
          <cell r="HU62">
            <v>8</v>
          </cell>
          <cell r="HV62">
            <v>7</v>
          </cell>
          <cell r="HY62">
            <v>7</v>
          </cell>
          <cell r="HZ62">
            <v>7</v>
          </cell>
          <cell r="IA62">
            <v>7.6616915422885574</v>
          </cell>
          <cell r="IB62" t="str">
            <v>ĐẠT</v>
          </cell>
          <cell r="IC62" t="str">
            <v>ĐẠT</v>
          </cell>
          <cell r="ID62">
            <v>0</v>
          </cell>
        </row>
        <row r="63">
          <cell r="F63">
            <v>29361</v>
          </cell>
          <cell r="G63" t="str">
            <v>2000DL1</v>
          </cell>
          <cell r="H63">
            <v>6</v>
          </cell>
          <cell r="K63">
            <v>6</v>
          </cell>
          <cell r="L63">
            <v>8</v>
          </cell>
          <cell r="O63">
            <v>8</v>
          </cell>
          <cell r="P63">
            <v>7</v>
          </cell>
          <cell r="S63">
            <v>7</v>
          </cell>
          <cell r="T63">
            <v>5</v>
          </cell>
          <cell r="W63">
            <v>5</v>
          </cell>
          <cell r="X63">
            <v>6</v>
          </cell>
          <cell r="AA63">
            <v>6</v>
          </cell>
          <cell r="AB63">
            <v>5</v>
          </cell>
          <cell r="AE63">
            <v>5</v>
          </cell>
          <cell r="AF63">
            <v>6.04</v>
          </cell>
          <cell r="AG63">
            <v>7</v>
          </cell>
          <cell r="AJ63">
            <v>7</v>
          </cell>
          <cell r="AK63">
            <v>6</v>
          </cell>
          <cell r="AN63">
            <v>6</v>
          </cell>
          <cell r="AO63">
            <v>6</v>
          </cell>
          <cell r="AR63">
            <v>6</v>
          </cell>
          <cell r="AS63">
            <v>4</v>
          </cell>
          <cell r="AU63">
            <v>7</v>
          </cell>
          <cell r="AV63">
            <v>7</v>
          </cell>
          <cell r="AW63">
            <v>5</v>
          </cell>
          <cell r="AZ63">
            <v>5</v>
          </cell>
          <cell r="BA63">
            <v>6.2380952380952381</v>
          </cell>
          <cell r="BB63">
            <v>7</v>
          </cell>
          <cell r="BE63">
            <v>7</v>
          </cell>
          <cell r="BF63">
            <v>1</v>
          </cell>
          <cell r="BG63">
            <v>2</v>
          </cell>
          <cell r="BH63">
            <v>5</v>
          </cell>
          <cell r="BI63">
            <v>5</v>
          </cell>
          <cell r="BJ63">
            <v>2</v>
          </cell>
          <cell r="BK63">
            <v>6</v>
          </cell>
          <cell r="BM63">
            <v>6</v>
          </cell>
          <cell r="BN63">
            <v>7</v>
          </cell>
          <cell r="BQ63">
            <v>7</v>
          </cell>
          <cell r="BR63">
            <v>6</v>
          </cell>
          <cell r="BU63">
            <v>6</v>
          </cell>
          <cell r="BV63">
            <v>6</v>
          </cell>
          <cell r="BY63">
            <v>6</v>
          </cell>
          <cell r="BZ63">
            <v>8</v>
          </cell>
          <cell r="CC63">
            <v>8</v>
          </cell>
          <cell r="CD63">
            <v>6</v>
          </cell>
          <cell r="CG63">
            <v>6</v>
          </cell>
          <cell r="CH63">
            <v>4</v>
          </cell>
          <cell r="CI63">
            <v>6</v>
          </cell>
          <cell r="CK63">
            <v>6</v>
          </cell>
          <cell r="CL63">
            <v>6.4545454545454541</v>
          </cell>
          <cell r="CM63">
            <v>4</v>
          </cell>
          <cell r="CN63">
            <v>3</v>
          </cell>
          <cell r="CO63">
            <v>5</v>
          </cell>
          <cell r="CP63">
            <v>5</v>
          </cell>
          <cell r="CQ63">
            <v>5</v>
          </cell>
          <cell r="CT63">
            <v>5</v>
          </cell>
          <cell r="CU63">
            <v>5</v>
          </cell>
          <cell r="CX63">
            <v>5</v>
          </cell>
          <cell r="CY63">
            <v>3</v>
          </cell>
          <cell r="CZ63">
            <v>6</v>
          </cell>
          <cell r="DB63">
            <v>6</v>
          </cell>
          <cell r="DC63">
            <v>6</v>
          </cell>
          <cell r="DF63">
            <v>6</v>
          </cell>
          <cell r="DG63">
            <v>5</v>
          </cell>
          <cell r="DJ63">
            <v>5</v>
          </cell>
          <cell r="DK63">
            <v>5</v>
          </cell>
          <cell r="DN63">
            <v>5</v>
          </cell>
          <cell r="DO63">
            <v>5.2857142857142856</v>
          </cell>
          <cell r="DP63">
            <v>5</v>
          </cell>
          <cell r="DS63">
            <v>5</v>
          </cell>
          <cell r="DT63">
            <v>9</v>
          </cell>
          <cell r="DW63">
            <v>9</v>
          </cell>
          <cell r="DX63">
            <v>5</v>
          </cell>
          <cell r="EA63">
            <v>5</v>
          </cell>
          <cell r="EB63">
            <v>6</v>
          </cell>
          <cell r="EE63">
            <v>6</v>
          </cell>
          <cell r="EF63">
            <v>6</v>
          </cell>
          <cell r="EI63">
            <v>6</v>
          </cell>
          <cell r="EJ63">
            <v>7</v>
          </cell>
          <cell r="EM63">
            <v>7</v>
          </cell>
          <cell r="EN63">
            <v>7</v>
          </cell>
          <cell r="EQ63">
            <v>7</v>
          </cell>
          <cell r="ER63">
            <v>6</v>
          </cell>
          <cell r="EU63">
            <v>6</v>
          </cell>
          <cell r="EV63">
            <v>6.3928571428571432</v>
          </cell>
          <cell r="EW63">
            <v>4</v>
          </cell>
          <cell r="EX63">
            <v>3</v>
          </cell>
          <cell r="EY63">
            <v>5</v>
          </cell>
          <cell r="EZ63">
            <v>5</v>
          </cell>
          <cell r="FA63">
            <v>4</v>
          </cell>
          <cell r="FB63">
            <v>5</v>
          </cell>
          <cell r="FD63">
            <v>5</v>
          </cell>
          <cell r="FE63">
            <v>2</v>
          </cell>
          <cell r="FF63">
            <v>7</v>
          </cell>
          <cell r="FH63">
            <v>7</v>
          </cell>
          <cell r="FI63">
            <v>7</v>
          </cell>
          <cell r="FL63">
            <v>7</v>
          </cell>
          <cell r="FM63">
            <v>6</v>
          </cell>
          <cell r="FP63">
            <v>6</v>
          </cell>
          <cell r="FQ63">
            <v>7</v>
          </cell>
          <cell r="FT63">
            <v>7</v>
          </cell>
          <cell r="FU63">
            <v>3</v>
          </cell>
          <cell r="FV63">
            <v>5</v>
          </cell>
          <cell r="FX63">
            <v>5</v>
          </cell>
          <cell r="FY63">
            <v>7</v>
          </cell>
          <cell r="FZ63">
            <v>6.0740740740740744</v>
          </cell>
          <cell r="GA63" t="str">
            <v>TBK</v>
          </cell>
          <cell r="GB63">
            <v>7</v>
          </cell>
          <cell r="GE63">
            <v>7</v>
          </cell>
          <cell r="GF63">
            <v>8</v>
          </cell>
          <cell r="GI63">
            <v>8</v>
          </cell>
          <cell r="GJ63">
            <v>7</v>
          </cell>
          <cell r="GM63">
            <v>7</v>
          </cell>
          <cell r="GN63">
            <v>7</v>
          </cell>
          <cell r="GQ63">
            <v>7</v>
          </cell>
          <cell r="GR63">
            <v>7</v>
          </cell>
          <cell r="GU63">
            <v>7</v>
          </cell>
          <cell r="GV63">
            <v>5</v>
          </cell>
          <cell r="GY63">
            <v>5</v>
          </cell>
          <cell r="GZ63">
            <v>5</v>
          </cell>
          <cell r="HC63">
            <v>5</v>
          </cell>
          <cell r="HD63">
            <v>4</v>
          </cell>
          <cell r="HE63">
            <v>6</v>
          </cell>
          <cell r="HG63">
            <v>6</v>
          </cell>
          <cell r="HH63">
            <v>6.4074074074074074</v>
          </cell>
          <cell r="HI63" t="str">
            <v>TBK</v>
          </cell>
          <cell r="HJ63">
            <v>5</v>
          </cell>
          <cell r="HM63">
            <v>5</v>
          </cell>
          <cell r="HN63">
            <v>6</v>
          </cell>
          <cell r="HQ63">
            <v>6</v>
          </cell>
          <cell r="HR63">
            <v>9</v>
          </cell>
          <cell r="HU63">
            <v>9</v>
          </cell>
          <cell r="HV63">
            <v>3</v>
          </cell>
          <cell r="HW63">
            <v>5</v>
          </cell>
          <cell r="HY63">
            <v>5</v>
          </cell>
          <cell r="HZ63">
            <v>6.25</v>
          </cell>
          <cell r="IA63">
            <v>6.1393034825870645</v>
          </cell>
          <cell r="IB63" t="str">
            <v>ĐẠT</v>
          </cell>
          <cell r="IC63" t="str">
            <v>ĐẠT</v>
          </cell>
          <cell r="ID63">
            <v>7</v>
          </cell>
        </row>
        <row r="64">
          <cell r="F64">
            <v>29786</v>
          </cell>
          <cell r="G64" t="str">
            <v>2000DL1</v>
          </cell>
          <cell r="H64">
            <v>9</v>
          </cell>
          <cell r="K64">
            <v>9</v>
          </cell>
          <cell r="L64">
            <v>8</v>
          </cell>
          <cell r="O64">
            <v>8</v>
          </cell>
          <cell r="P64">
            <v>7</v>
          </cell>
          <cell r="S64">
            <v>7</v>
          </cell>
          <cell r="T64">
            <v>5</v>
          </cell>
          <cell r="W64">
            <v>5</v>
          </cell>
          <cell r="X64">
            <v>9</v>
          </cell>
          <cell r="AA64">
            <v>9</v>
          </cell>
          <cell r="AB64">
            <v>7</v>
          </cell>
          <cell r="AE64">
            <v>7</v>
          </cell>
          <cell r="AF64">
            <v>7.44</v>
          </cell>
          <cell r="AG64">
            <v>6</v>
          </cell>
          <cell r="AJ64">
            <v>6</v>
          </cell>
          <cell r="AK64">
            <v>4</v>
          </cell>
          <cell r="AL64">
            <v>6</v>
          </cell>
          <cell r="AN64">
            <v>6</v>
          </cell>
          <cell r="AO64">
            <v>6</v>
          </cell>
          <cell r="AR64">
            <v>6</v>
          </cell>
          <cell r="AS64">
            <v>8</v>
          </cell>
          <cell r="AV64">
            <v>8</v>
          </cell>
          <cell r="AW64">
            <v>8</v>
          </cell>
          <cell r="AZ64">
            <v>8</v>
          </cell>
          <cell r="BA64">
            <v>6.666666666666667</v>
          </cell>
          <cell r="BB64">
            <v>7</v>
          </cell>
          <cell r="BE64">
            <v>7</v>
          </cell>
          <cell r="BF64">
            <v>0</v>
          </cell>
          <cell r="BG64">
            <v>7</v>
          </cell>
          <cell r="BI64">
            <v>7</v>
          </cell>
          <cell r="BJ64">
            <v>8</v>
          </cell>
          <cell r="BM64">
            <v>8</v>
          </cell>
          <cell r="BN64">
            <v>6</v>
          </cell>
          <cell r="BQ64">
            <v>6</v>
          </cell>
          <cell r="BR64">
            <v>8</v>
          </cell>
          <cell r="BU64">
            <v>8</v>
          </cell>
          <cell r="BV64">
            <v>7</v>
          </cell>
          <cell r="BY64">
            <v>7</v>
          </cell>
          <cell r="BZ64">
            <v>9</v>
          </cell>
          <cell r="CC64">
            <v>9</v>
          </cell>
          <cell r="CD64">
            <v>5</v>
          </cell>
          <cell r="CG64">
            <v>5</v>
          </cell>
          <cell r="CH64">
            <v>5</v>
          </cell>
          <cell r="CK64">
            <v>5</v>
          </cell>
          <cell r="CL64">
            <v>7</v>
          </cell>
          <cell r="CM64">
            <v>5</v>
          </cell>
          <cell r="CP64">
            <v>5</v>
          </cell>
          <cell r="CQ64">
            <v>6</v>
          </cell>
          <cell r="CT64">
            <v>6</v>
          </cell>
          <cell r="CU64">
            <v>4</v>
          </cell>
          <cell r="CV64">
            <v>7</v>
          </cell>
          <cell r="CX64">
            <v>7</v>
          </cell>
          <cell r="CY64">
            <v>3</v>
          </cell>
          <cell r="DA64">
            <v>5</v>
          </cell>
          <cell r="DB64">
            <v>5</v>
          </cell>
          <cell r="DC64">
            <v>7</v>
          </cell>
          <cell r="DF64">
            <v>7</v>
          </cell>
          <cell r="DG64">
            <v>6</v>
          </cell>
          <cell r="DJ64">
            <v>6</v>
          </cell>
          <cell r="DK64">
            <v>7</v>
          </cell>
          <cell r="DN64">
            <v>7</v>
          </cell>
          <cell r="DO64">
            <v>6.1785714285714288</v>
          </cell>
          <cell r="DP64">
            <v>6</v>
          </cell>
          <cell r="DS64">
            <v>6</v>
          </cell>
          <cell r="DT64">
            <v>8</v>
          </cell>
          <cell r="DW64">
            <v>8</v>
          </cell>
          <cell r="DX64">
            <v>6</v>
          </cell>
          <cell r="EA64">
            <v>6</v>
          </cell>
          <cell r="EB64">
            <v>2</v>
          </cell>
          <cell r="EC64">
            <v>7</v>
          </cell>
          <cell r="EE64">
            <v>7</v>
          </cell>
          <cell r="EF64">
            <v>8</v>
          </cell>
          <cell r="EI64">
            <v>8</v>
          </cell>
          <cell r="EJ64">
            <v>9</v>
          </cell>
          <cell r="EM64">
            <v>9</v>
          </cell>
          <cell r="EN64">
            <v>9</v>
          </cell>
          <cell r="EQ64">
            <v>9</v>
          </cell>
          <cell r="ER64">
            <v>8</v>
          </cell>
          <cell r="EU64">
            <v>8</v>
          </cell>
          <cell r="EV64">
            <v>7.7142857142857144</v>
          </cell>
          <cell r="EW64">
            <v>7</v>
          </cell>
          <cell r="EZ64">
            <v>7</v>
          </cell>
          <cell r="FA64">
            <v>6</v>
          </cell>
          <cell r="FD64">
            <v>6</v>
          </cell>
          <cell r="FE64">
            <v>4</v>
          </cell>
          <cell r="FF64">
            <v>7</v>
          </cell>
          <cell r="FH64">
            <v>7</v>
          </cell>
          <cell r="FI64">
            <v>9</v>
          </cell>
          <cell r="FL64">
            <v>9</v>
          </cell>
          <cell r="FM64">
            <v>7</v>
          </cell>
          <cell r="FP64">
            <v>7</v>
          </cell>
          <cell r="FQ64">
            <v>7</v>
          </cell>
          <cell r="FT64">
            <v>7</v>
          </cell>
          <cell r="FU64">
            <v>7</v>
          </cell>
          <cell r="FX64">
            <v>7</v>
          </cell>
          <cell r="FY64">
            <v>7</v>
          </cell>
          <cell r="FZ64">
            <v>7.0370370370370372</v>
          </cell>
          <cell r="GA64" t="str">
            <v>Khaï</v>
          </cell>
          <cell r="GB64">
            <v>6</v>
          </cell>
          <cell r="GE64">
            <v>6</v>
          </cell>
          <cell r="GF64">
            <v>5</v>
          </cell>
          <cell r="GI64">
            <v>5</v>
          </cell>
          <cell r="GJ64">
            <v>6</v>
          </cell>
          <cell r="GM64">
            <v>6</v>
          </cell>
          <cell r="GN64">
            <v>8</v>
          </cell>
          <cell r="GQ64">
            <v>8</v>
          </cell>
          <cell r="GR64">
            <v>6</v>
          </cell>
          <cell r="GU64">
            <v>6</v>
          </cell>
          <cell r="GV64">
            <v>5</v>
          </cell>
          <cell r="GY64">
            <v>5</v>
          </cell>
          <cell r="GZ64">
            <v>7</v>
          </cell>
          <cell r="HC64">
            <v>7</v>
          </cell>
          <cell r="HD64">
            <v>5</v>
          </cell>
          <cell r="HG64">
            <v>5</v>
          </cell>
          <cell r="HH64">
            <v>6.0740740740740744</v>
          </cell>
          <cell r="HI64" t="str">
            <v>TBK</v>
          </cell>
          <cell r="HJ64">
            <v>6</v>
          </cell>
          <cell r="HM64">
            <v>6</v>
          </cell>
          <cell r="HN64">
            <v>6</v>
          </cell>
          <cell r="HQ64">
            <v>6</v>
          </cell>
          <cell r="HR64">
            <v>8</v>
          </cell>
          <cell r="HU64">
            <v>8</v>
          </cell>
          <cell r="HV64">
            <v>6</v>
          </cell>
          <cell r="HY64">
            <v>6</v>
          </cell>
          <cell r="HZ64">
            <v>6.5</v>
          </cell>
          <cell r="IA64">
            <v>6.855721393034826</v>
          </cell>
          <cell r="IB64" t="str">
            <v>ĐẠT</v>
          </cell>
          <cell r="IC64" t="str">
            <v>ĐẠT</v>
          </cell>
          <cell r="ID64">
            <v>7</v>
          </cell>
        </row>
        <row r="65">
          <cell r="F65">
            <v>30061</v>
          </cell>
          <cell r="G65" t="str">
            <v>2000DL1</v>
          </cell>
          <cell r="H65">
            <v>8</v>
          </cell>
          <cell r="K65">
            <v>8</v>
          </cell>
          <cell r="L65">
            <v>5</v>
          </cell>
          <cell r="O65">
            <v>5</v>
          </cell>
          <cell r="P65">
            <v>6</v>
          </cell>
          <cell r="S65">
            <v>6</v>
          </cell>
          <cell r="T65">
            <v>5</v>
          </cell>
          <cell r="W65">
            <v>5</v>
          </cell>
          <cell r="X65">
            <v>8</v>
          </cell>
          <cell r="AA65">
            <v>8</v>
          </cell>
          <cell r="AB65">
            <v>6</v>
          </cell>
          <cell r="AE65">
            <v>6</v>
          </cell>
          <cell r="AF65">
            <v>6.4</v>
          </cell>
          <cell r="AG65">
            <v>6</v>
          </cell>
          <cell r="AJ65">
            <v>6</v>
          </cell>
          <cell r="AK65">
            <v>6</v>
          </cell>
          <cell r="AN65">
            <v>6</v>
          </cell>
          <cell r="AO65">
            <v>6</v>
          </cell>
          <cell r="AR65">
            <v>6</v>
          </cell>
          <cell r="AS65">
            <v>6</v>
          </cell>
          <cell r="AV65">
            <v>6</v>
          </cell>
          <cell r="AW65">
            <v>8</v>
          </cell>
          <cell r="AZ65">
            <v>8</v>
          </cell>
          <cell r="BA65">
            <v>6.2857142857142856</v>
          </cell>
          <cell r="BB65">
            <v>5</v>
          </cell>
          <cell r="BE65">
            <v>5</v>
          </cell>
          <cell r="BF65">
            <v>1</v>
          </cell>
          <cell r="BG65">
            <v>5</v>
          </cell>
          <cell r="BI65">
            <v>5</v>
          </cell>
          <cell r="BJ65">
            <v>3</v>
          </cell>
          <cell r="BK65">
            <v>7</v>
          </cell>
          <cell r="BM65">
            <v>7</v>
          </cell>
          <cell r="BN65">
            <v>5</v>
          </cell>
          <cell r="BQ65">
            <v>5</v>
          </cell>
          <cell r="BR65">
            <v>6</v>
          </cell>
          <cell r="BU65">
            <v>6</v>
          </cell>
          <cell r="BV65">
            <v>6</v>
          </cell>
          <cell r="BY65">
            <v>6</v>
          </cell>
          <cell r="BZ65">
            <v>8</v>
          </cell>
          <cell r="CC65">
            <v>8</v>
          </cell>
          <cell r="CD65">
            <v>6</v>
          </cell>
          <cell r="CG65">
            <v>6</v>
          </cell>
          <cell r="CH65">
            <v>5</v>
          </cell>
          <cell r="CK65">
            <v>5</v>
          </cell>
          <cell r="CL65">
            <v>6.0606060606060606</v>
          </cell>
          <cell r="CM65">
            <v>3</v>
          </cell>
          <cell r="CN65">
            <v>4</v>
          </cell>
          <cell r="CO65">
            <v>5</v>
          </cell>
          <cell r="CP65">
            <v>5</v>
          </cell>
          <cell r="CQ65">
            <v>2</v>
          </cell>
          <cell r="CR65">
            <v>7</v>
          </cell>
          <cell r="CT65">
            <v>7</v>
          </cell>
          <cell r="CU65">
            <v>6</v>
          </cell>
          <cell r="CX65">
            <v>6</v>
          </cell>
          <cell r="CY65">
            <v>5</v>
          </cell>
          <cell r="DB65">
            <v>5</v>
          </cell>
          <cell r="DC65">
            <v>4</v>
          </cell>
          <cell r="DD65">
            <v>2</v>
          </cell>
          <cell r="DE65">
            <v>5</v>
          </cell>
          <cell r="DF65">
            <v>5</v>
          </cell>
          <cell r="DG65">
            <v>6</v>
          </cell>
          <cell r="DJ65">
            <v>6</v>
          </cell>
          <cell r="DK65">
            <v>8</v>
          </cell>
          <cell r="DN65">
            <v>8</v>
          </cell>
          <cell r="DO65">
            <v>6</v>
          </cell>
          <cell r="DP65">
            <v>8</v>
          </cell>
          <cell r="DS65">
            <v>8</v>
          </cell>
          <cell r="DT65">
            <v>9</v>
          </cell>
          <cell r="DW65">
            <v>9</v>
          </cell>
          <cell r="DX65">
            <v>7</v>
          </cell>
          <cell r="EA65">
            <v>7</v>
          </cell>
          <cell r="EB65">
            <v>3</v>
          </cell>
          <cell r="EC65">
            <v>7</v>
          </cell>
          <cell r="EE65">
            <v>7</v>
          </cell>
          <cell r="EF65">
            <v>8</v>
          </cell>
          <cell r="EI65">
            <v>8</v>
          </cell>
          <cell r="EJ65">
            <v>8</v>
          </cell>
          <cell r="EM65">
            <v>8</v>
          </cell>
          <cell r="EN65">
            <v>9</v>
          </cell>
          <cell r="EQ65">
            <v>9</v>
          </cell>
          <cell r="ER65">
            <v>3</v>
          </cell>
          <cell r="ES65">
            <v>5</v>
          </cell>
          <cell r="EU65">
            <v>5</v>
          </cell>
          <cell r="EV65">
            <v>7.7142857142857144</v>
          </cell>
          <cell r="EW65">
            <v>0</v>
          </cell>
          <cell r="EX65">
            <v>3</v>
          </cell>
          <cell r="EY65">
            <v>5</v>
          </cell>
          <cell r="EZ65">
            <v>5</v>
          </cell>
          <cell r="FA65">
            <v>7</v>
          </cell>
          <cell r="FD65">
            <v>7</v>
          </cell>
          <cell r="FE65">
            <v>5</v>
          </cell>
          <cell r="FH65">
            <v>5</v>
          </cell>
          <cell r="FI65">
            <v>5</v>
          </cell>
          <cell r="FL65">
            <v>5</v>
          </cell>
          <cell r="FM65">
            <v>5</v>
          </cell>
          <cell r="FP65">
            <v>5</v>
          </cell>
          <cell r="FQ65">
            <v>7</v>
          </cell>
          <cell r="FT65">
            <v>7</v>
          </cell>
          <cell r="FU65">
            <v>2</v>
          </cell>
          <cell r="FV65">
            <v>6</v>
          </cell>
          <cell r="FX65">
            <v>6</v>
          </cell>
          <cell r="FY65">
            <v>7</v>
          </cell>
          <cell r="FZ65">
            <v>5.9259259259259256</v>
          </cell>
          <cell r="GA65" t="str">
            <v>TB</v>
          </cell>
          <cell r="GB65">
            <v>6</v>
          </cell>
          <cell r="GE65">
            <v>6</v>
          </cell>
          <cell r="GF65">
            <v>7</v>
          </cell>
          <cell r="GI65">
            <v>7</v>
          </cell>
          <cell r="GJ65">
            <v>6</v>
          </cell>
          <cell r="GM65">
            <v>6</v>
          </cell>
          <cell r="GN65">
            <v>8</v>
          </cell>
          <cell r="GQ65">
            <v>8</v>
          </cell>
          <cell r="GR65">
            <v>6</v>
          </cell>
          <cell r="GU65">
            <v>6</v>
          </cell>
          <cell r="GV65">
            <v>5</v>
          </cell>
          <cell r="GY65">
            <v>5</v>
          </cell>
          <cell r="GZ65">
            <v>5</v>
          </cell>
          <cell r="HC65">
            <v>5</v>
          </cell>
          <cell r="HD65">
            <v>5</v>
          </cell>
          <cell r="HG65">
            <v>5</v>
          </cell>
          <cell r="HH65">
            <v>6.0740740740740744</v>
          </cell>
          <cell r="HI65" t="str">
            <v>TBK</v>
          </cell>
          <cell r="HJ65">
            <v>4</v>
          </cell>
          <cell r="HK65">
            <v>5</v>
          </cell>
          <cell r="HM65">
            <v>5</v>
          </cell>
          <cell r="HN65">
            <v>7</v>
          </cell>
          <cell r="HQ65">
            <v>7</v>
          </cell>
          <cell r="HR65">
            <v>9</v>
          </cell>
          <cell r="HU65">
            <v>9</v>
          </cell>
          <cell r="HV65">
            <v>1</v>
          </cell>
          <cell r="HW65">
            <v>7</v>
          </cell>
          <cell r="HY65">
            <v>7</v>
          </cell>
          <cell r="HZ65">
            <v>7</v>
          </cell>
          <cell r="IA65">
            <v>6.3880597014925371</v>
          </cell>
          <cell r="IB65" t="str">
            <v>ĐẠT</v>
          </cell>
          <cell r="IC65" t="str">
            <v>ĐẠT</v>
          </cell>
          <cell r="ID65">
            <v>6.5</v>
          </cell>
        </row>
        <row r="66">
          <cell r="F66">
            <v>29221</v>
          </cell>
          <cell r="G66" t="str">
            <v>2000DL1</v>
          </cell>
          <cell r="H66">
            <v>7</v>
          </cell>
          <cell r="K66">
            <v>7</v>
          </cell>
          <cell r="L66">
            <v>5</v>
          </cell>
          <cell r="O66">
            <v>5</v>
          </cell>
          <cell r="P66">
            <v>6</v>
          </cell>
          <cell r="S66">
            <v>6</v>
          </cell>
          <cell r="T66">
            <v>4</v>
          </cell>
          <cell r="U66">
            <v>6</v>
          </cell>
          <cell r="W66">
            <v>6</v>
          </cell>
          <cell r="X66">
            <v>8</v>
          </cell>
          <cell r="AA66">
            <v>8</v>
          </cell>
          <cell r="AB66">
            <v>6</v>
          </cell>
          <cell r="AE66">
            <v>6</v>
          </cell>
          <cell r="AF66">
            <v>6.48</v>
          </cell>
          <cell r="AG66">
            <v>6</v>
          </cell>
          <cell r="AJ66">
            <v>6</v>
          </cell>
          <cell r="AK66">
            <v>2</v>
          </cell>
          <cell r="AL66" t="str">
            <v>V</v>
          </cell>
          <cell r="AM66">
            <v>6</v>
          </cell>
          <cell r="AN66">
            <v>6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5</v>
          </cell>
          <cell r="AZ66">
            <v>5</v>
          </cell>
          <cell r="BA66">
            <v>6.0476190476190474</v>
          </cell>
          <cell r="BB66">
            <v>7</v>
          </cell>
          <cell r="BE66">
            <v>7</v>
          </cell>
          <cell r="BF66">
            <v>2</v>
          </cell>
          <cell r="BG66">
            <v>7</v>
          </cell>
          <cell r="BI66">
            <v>7</v>
          </cell>
          <cell r="BJ66">
            <v>3</v>
          </cell>
          <cell r="BK66">
            <v>5</v>
          </cell>
          <cell r="BM66">
            <v>5</v>
          </cell>
          <cell r="BN66">
            <v>6</v>
          </cell>
          <cell r="BQ66">
            <v>6</v>
          </cell>
          <cell r="BR66">
            <v>6</v>
          </cell>
          <cell r="BU66">
            <v>6</v>
          </cell>
          <cell r="BV66">
            <v>6</v>
          </cell>
          <cell r="BY66">
            <v>6</v>
          </cell>
          <cell r="BZ66">
            <v>4</v>
          </cell>
          <cell r="CA66">
            <v>6</v>
          </cell>
          <cell r="CC66">
            <v>6</v>
          </cell>
          <cell r="CD66">
            <v>6</v>
          </cell>
          <cell r="CG66">
            <v>6</v>
          </cell>
          <cell r="CH66">
            <v>3</v>
          </cell>
          <cell r="CI66">
            <v>3</v>
          </cell>
          <cell r="CJ66">
            <v>5</v>
          </cell>
          <cell r="CK66">
            <v>5</v>
          </cell>
          <cell r="CL66">
            <v>5.9696969696969697</v>
          </cell>
          <cell r="CM66">
            <v>2</v>
          </cell>
          <cell r="CN66">
            <v>3</v>
          </cell>
          <cell r="CO66">
            <v>5</v>
          </cell>
          <cell r="CP66">
            <v>5</v>
          </cell>
          <cell r="CQ66">
            <v>5</v>
          </cell>
          <cell r="CT66">
            <v>5</v>
          </cell>
          <cell r="CU66">
            <v>3</v>
          </cell>
          <cell r="CV66">
            <v>6</v>
          </cell>
          <cell r="CX66">
            <v>6</v>
          </cell>
          <cell r="CY66">
            <v>3</v>
          </cell>
          <cell r="CZ66">
            <v>2</v>
          </cell>
          <cell r="DA66">
            <v>6</v>
          </cell>
          <cell r="DB66">
            <v>6</v>
          </cell>
          <cell r="DC66">
            <v>5</v>
          </cell>
          <cell r="DF66">
            <v>5</v>
          </cell>
          <cell r="DG66">
            <v>5</v>
          </cell>
          <cell r="DJ66">
            <v>5</v>
          </cell>
          <cell r="DK66">
            <v>5</v>
          </cell>
          <cell r="DN66">
            <v>5</v>
          </cell>
          <cell r="DO66">
            <v>5.2857142857142856</v>
          </cell>
          <cell r="DP66">
            <v>6</v>
          </cell>
          <cell r="DS66">
            <v>6</v>
          </cell>
          <cell r="DT66">
            <v>8</v>
          </cell>
          <cell r="DW66">
            <v>8</v>
          </cell>
          <cell r="DX66">
            <v>6</v>
          </cell>
          <cell r="EA66">
            <v>6</v>
          </cell>
          <cell r="EB66">
            <v>3</v>
          </cell>
          <cell r="EC66">
            <v>3</v>
          </cell>
          <cell r="ED66">
            <v>6</v>
          </cell>
          <cell r="EE66">
            <v>6</v>
          </cell>
          <cell r="EF66">
            <v>5</v>
          </cell>
          <cell r="EI66">
            <v>5</v>
          </cell>
          <cell r="EJ66">
            <v>6</v>
          </cell>
          <cell r="EM66">
            <v>6</v>
          </cell>
          <cell r="EN66">
            <v>8</v>
          </cell>
          <cell r="EQ66">
            <v>8</v>
          </cell>
          <cell r="ER66">
            <v>4</v>
          </cell>
          <cell r="ES66">
            <v>5</v>
          </cell>
          <cell r="EU66">
            <v>5</v>
          </cell>
          <cell r="EV66">
            <v>6.3214285714285712</v>
          </cell>
          <cell r="EW66">
            <v>6</v>
          </cell>
          <cell r="EZ66">
            <v>6</v>
          </cell>
          <cell r="FA66">
            <v>3</v>
          </cell>
          <cell r="FB66">
            <v>5</v>
          </cell>
          <cell r="FD66">
            <v>5</v>
          </cell>
          <cell r="FE66">
            <v>3</v>
          </cell>
          <cell r="FF66">
            <v>4</v>
          </cell>
          <cell r="FG66">
            <v>5</v>
          </cell>
          <cell r="FH66">
            <v>5</v>
          </cell>
          <cell r="FI66">
            <v>5</v>
          </cell>
          <cell r="FL66">
            <v>5</v>
          </cell>
          <cell r="FM66">
            <v>5</v>
          </cell>
          <cell r="FP66">
            <v>5</v>
          </cell>
          <cell r="FQ66">
            <v>6</v>
          </cell>
          <cell r="FT66">
            <v>6</v>
          </cell>
          <cell r="FU66">
            <v>2</v>
          </cell>
          <cell r="FV66">
            <v>3</v>
          </cell>
          <cell r="FW66">
            <v>6</v>
          </cell>
          <cell r="FX66">
            <v>6</v>
          </cell>
          <cell r="FY66">
            <v>7</v>
          </cell>
          <cell r="FZ66">
            <v>5.666666666666667</v>
          </cell>
          <cell r="GA66" t="str">
            <v>TB</v>
          </cell>
          <cell r="GB66">
            <v>6</v>
          </cell>
          <cell r="GE66">
            <v>6</v>
          </cell>
          <cell r="GF66">
            <v>6</v>
          </cell>
          <cell r="GI66">
            <v>6</v>
          </cell>
          <cell r="GJ66">
            <v>3</v>
          </cell>
          <cell r="GK66">
            <v>6</v>
          </cell>
          <cell r="GM66">
            <v>6</v>
          </cell>
          <cell r="GN66">
            <v>7</v>
          </cell>
          <cell r="GQ66">
            <v>7</v>
          </cell>
          <cell r="GR66">
            <v>6</v>
          </cell>
          <cell r="GU66">
            <v>6</v>
          </cell>
          <cell r="GV66">
            <v>2</v>
          </cell>
          <cell r="GW66">
            <v>5</v>
          </cell>
          <cell r="GY66">
            <v>5</v>
          </cell>
          <cell r="GZ66">
            <v>3</v>
          </cell>
          <cell r="HA66">
            <v>5</v>
          </cell>
          <cell r="HC66">
            <v>5</v>
          </cell>
          <cell r="HD66">
            <v>4</v>
          </cell>
          <cell r="HE66">
            <v>5</v>
          </cell>
          <cell r="HG66">
            <v>5</v>
          </cell>
          <cell r="HH66">
            <v>5.7777777777777777</v>
          </cell>
          <cell r="HI66" t="str">
            <v>TB</v>
          </cell>
          <cell r="HJ66">
            <v>6</v>
          </cell>
          <cell r="HM66">
            <v>6</v>
          </cell>
          <cell r="HN66">
            <v>6</v>
          </cell>
          <cell r="HQ66">
            <v>6</v>
          </cell>
          <cell r="HR66">
            <v>7</v>
          </cell>
          <cell r="HU66">
            <v>7</v>
          </cell>
          <cell r="HV66">
            <v>3</v>
          </cell>
          <cell r="HW66">
            <v>6</v>
          </cell>
          <cell r="HY66">
            <v>6</v>
          </cell>
          <cell r="HZ66">
            <v>6.25</v>
          </cell>
          <cell r="IA66">
            <v>5.9452736318407959</v>
          </cell>
          <cell r="IB66" t="str">
            <v>ĐẠT</v>
          </cell>
          <cell r="IC66" t="str">
            <v>ĐẠT</v>
          </cell>
          <cell r="ID66">
            <v>6</v>
          </cell>
        </row>
        <row r="67">
          <cell r="F67">
            <v>29075</v>
          </cell>
          <cell r="G67" t="str">
            <v>2000DL1</v>
          </cell>
          <cell r="H67">
            <v>6</v>
          </cell>
          <cell r="K67">
            <v>6</v>
          </cell>
          <cell r="L67">
            <v>6</v>
          </cell>
          <cell r="O67">
            <v>6</v>
          </cell>
          <cell r="P67">
            <v>6</v>
          </cell>
          <cell r="S67">
            <v>6</v>
          </cell>
          <cell r="T67">
            <v>6</v>
          </cell>
          <cell r="W67">
            <v>6</v>
          </cell>
          <cell r="X67">
            <v>10</v>
          </cell>
          <cell r="AA67">
            <v>10</v>
          </cell>
          <cell r="AB67">
            <v>7</v>
          </cell>
          <cell r="AE67">
            <v>7</v>
          </cell>
          <cell r="AF67">
            <v>7.12</v>
          </cell>
          <cell r="AG67">
            <v>7</v>
          </cell>
          <cell r="AJ67">
            <v>7</v>
          </cell>
          <cell r="AK67">
            <v>10</v>
          </cell>
          <cell r="AN67">
            <v>10</v>
          </cell>
          <cell r="AO67">
            <v>8</v>
          </cell>
          <cell r="AR67">
            <v>8</v>
          </cell>
          <cell r="AS67">
            <v>7</v>
          </cell>
          <cell r="AV67">
            <v>7</v>
          </cell>
          <cell r="AW67">
            <v>8</v>
          </cell>
          <cell r="AZ67">
            <v>8</v>
          </cell>
          <cell r="BA67">
            <v>8.1904761904761898</v>
          </cell>
          <cell r="BB67">
            <v>8</v>
          </cell>
          <cell r="BE67">
            <v>8</v>
          </cell>
          <cell r="BF67">
            <v>1</v>
          </cell>
          <cell r="BG67">
            <v>7</v>
          </cell>
          <cell r="BI67">
            <v>7</v>
          </cell>
          <cell r="BJ67">
            <v>7</v>
          </cell>
          <cell r="BM67">
            <v>7</v>
          </cell>
          <cell r="BN67">
            <v>7</v>
          </cell>
          <cell r="BQ67">
            <v>7</v>
          </cell>
          <cell r="BR67">
            <v>6</v>
          </cell>
          <cell r="BU67">
            <v>6</v>
          </cell>
          <cell r="BV67">
            <v>7</v>
          </cell>
          <cell r="BY67">
            <v>7</v>
          </cell>
          <cell r="BZ67">
            <v>9</v>
          </cell>
          <cell r="CC67">
            <v>9</v>
          </cell>
          <cell r="CD67">
            <v>7</v>
          </cell>
          <cell r="CG67">
            <v>7</v>
          </cell>
          <cell r="CH67">
            <v>8</v>
          </cell>
          <cell r="CK67">
            <v>8</v>
          </cell>
          <cell r="CL67">
            <v>7.4545454545454541</v>
          </cell>
          <cell r="CM67" t="str">
            <v>V</v>
          </cell>
          <cell r="CN67">
            <v>3</v>
          </cell>
          <cell r="CO67">
            <v>7</v>
          </cell>
          <cell r="CP67">
            <v>7</v>
          </cell>
          <cell r="CQ67">
            <v>9</v>
          </cell>
          <cell r="CT67">
            <v>9</v>
          </cell>
          <cell r="CU67">
            <v>5</v>
          </cell>
          <cell r="CX67">
            <v>5</v>
          </cell>
          <cell r="CY67">
            <v>3</v>
          </cell>
          <cell r="CZ67">
            <v>6</v>
          </cell>
          <cell r="DB67">
            <v>6</v>
          </cell>
          <cell r="DC67">
            <v>4</v>
          </cell>
          <cell r="DD67">
            <v>5</v>
          </cell>
          <cell r="DF67">
            <v>5</v>
          </cell>
          <cell r="DG67">
            <v>6</v>
          </cell>
          <cell r="DJ67">
            <v>6</v>
          </cell>
          <cell r="DK67">
            <v>8</v>
          </cell>
          <cell r="DN67">
            <v>8</v>
          </cell>
          <cell r="DO67">
            <v>6.4285714285714288</v>
          </cell>
          <cell r="DP67">
            <v>8</v>
          </cell>
          <cell r="DS67">
            <v>8</v>
          </cell>
          <cell r="DT67">
            <v>9</v>
          </cell>
          <cell r="DW67">
            <v>9</v>
          </cell>
          <cell r="DX67">
            <v>7</v>
          </cell>
          <cell r="EA67">
            <v>7</v>
          </cell>
          <cell r="EB67">
            <v>6</v>
          </cell>
          <cell r="EE67">
            <v>6</v>
          </cell>
          <cell r="EF67">
            <v>8</v>
          </cell>
          <cell r="EI67">
            <v>8</v>
          </cell>
          <cell r="EJ67">
            <v>6</v>
          </cell>
          <cell r="EM67">
            <v>6</v>
          </cell>
          <cell r="EN67">
            <v>9</v>
          </cell>
          <cell r="EQ67">
            <v>9</v>
          </cell>
          <cell r="ER67">
            <v>8</v>
          </cell>
          <cell r="EU67">
            <v>8</v>
          </cell>
          <cell r="EV67">
            <v>7.6785714285714288</v>
          </cell>
          <cell r="EW67">
            <v>5</v>
          </cell>
          <cell r="EZ67">
            <v>5</v>
          </cell>
          <cell r="FA67">
            <v>7</v>
          </cell>
          <cell r="FD67">
            <v>7</v>
          </cell>
          <cell r="FE67">
            <v>4</v>
          </cell>
          <cell r="FF67">
            <v>8</v>
          </cell>
          <cell r="FH67">
            <v>8</v>
          </cell>
          <cell r="FI67">
            <v>7</v>
          </cell>
          <cell r="FL67">
            <v>7</v>
          </cell>
          <cell r="FM67">
            <v>7</v>
          </cell>
          <cell r="FP67">
            <v>7</v>
          </cell>
          <cell r="FQ67">
            <v>7</v>
          </cell>
          <cell r="FT67">
            <v>7</v>
          </cell>
          <cell r="FU67">
            <v>6</v>
          </cell>
          <cell r="FX67">
            <v>6</v>
          </cell>
          <cell r="FY67">
            <v>8</v>
          </cell>
          <cell r="FZ67">
            <v>6.7777777777777777</v>
          </cell>
          <cell r="GA67" t="str">
            <v>TBK</v>
          </cell>
          <cell r="GB67">
            <v>7</v>
          </cell>
          <cell r="GE67">
            <v>7</v>
          </cell>
          <cell r="GF67">
            <v>6</v>
          </cell>
          <cell r="GI67">
            <v>6</v>
          </cell>
          <cell r="GJ67">
            <v>7</v>
          </cell>
          <cell r="GM67">
            <v>7</v>
          </cell>
          <cell r="GN67">
            <v>6</v>
          </cell>
          <cell r="GQ67">
            <v>6</v>
          </cell>
          <cell r="GR67">
            <v>8</v>
          </cell>
          <cell r="GU67">
            <v>8</v>
          </cell>
          <cell r="GV67">
            <v>3</v>
          </cell>
          <cell r="GW67">
            <v>6</v>
          </cell>
          <cell r="GY67">
            <v>6</v>
          </cell>
          <cell r="GZ67">
            <v>6</v>
          </cell>
          <cell r="HC67">
            <v>6</v>
          </cell>
          <cell r="HD67">
            <v>5</v>
          </cell>
          <cell r="HG67">
            <v>5</v>
          </cell>
          <cell r="HH67">
            <v>6.2962962962962967</v>
          </cell>
          <cell r="HI67" t="str">
            <v>TBK</v>
          </cell>
          <cell r="HJ67">
            <v>6</v>
          </cell>
          <cell r="HM67">
            <v>6</v>
          </cell>
          <cell r="HN67">
            <v>6</v>
          </cell>
          <cell r="HQ67">
            <v>6</v>
          </cell>
          <cell r="HR67">
            <v>9</v>
          </cell>
          <cell r="HU67">
            <v>9</v>
          </cell>
          <cell r="HV67">
            <v>5</v>
          </cell>
          <cell r="HY67">
            <v>5</v>
          </cell>
          <cell r="HZ67">
            <v>6.5</v>
          </cell>
          <cell r="IA67">
            <v>7.0746268656716422</v>
          </cell>
          <cell r="IB67" t="str">
            <v>ĐẠT</v>
          </cell>
          <cell r="IC67" t="str">
            <v>ĐẠT</v>
          </cell>
          <cell r="ID67">
            <v>0</v>
          </cell>
        </row>
        <row r="68">
          <cell r="F68">
            <v>30214</v>
          </cell>
          <cell r="G68" t="str">
            <v>2000DL2</v>
          </cell>
          <cell r="H68">
            <v>9</v>
          </cell>
          <cell r="K68">
            <v>9</v>
          </cell>
          <cell r="L68">
            <v>8</v>
          </cell>
          <cell r="O68">
            <v>8</v>
          </cell>
          <cell r="P68">
            <v>8</v>
          </cell>
          <cell r="S68">
            <v>8</v>
          </cell>
          <cell r="T68">
            <v>8</v>
          </cell>
          <cell r="W68">
            <v>8</v>
          </cell>
          <cell r="X68">
            <v>9</v>
          </cell>
          <cell r="AA68">
            <v>9</v>
          </cell>
          <cell r="AB68">
            <v>6</v>
          </cell>
          <cell r="AE68">
            <v>6</v>
          </cell>
          <cell r="AF68">
            <v>8.0399999999999991</v>
          </cell>
          <cell r="AG68">
            <v>7</v>
          </cell>
          <cell r="AJ68">
            <v>7</v>
          </cell>
          <cell r="AK68">
            <v>6</v>
          </cell>
          <cell r="AN68">
            <v>6</v>
          </cell>
          <cell r="AO68">
            <v>8</v>
          </cell>
          <cell r="AR68">
            <v>8</v>
          </cell>
          <cell r="AS68">
            <v>8</v>
          </cell>
          <cell r="AV68">
            <v>8</v>
          </cell>
          <cell r="AW68">
            <v>7</v>
          </cell>
          <cell r="AZ68">
            <v>7</v>
          </cell>
          <cell r="BA68">
            <v>7.0952380952380949</v>
          </cell>
          <cell r="BB68">
            <v>8</v>
          </cell>
          <cell r="BE68">
            <v>8</v>
          </cell>
          <cell r="BF68">
            <v>5</v>
          </cell>
          <cell r="BI68">
            <v>5</v>
          </cell>
          <cell r="BJ68">
            <v>7</v>
          </cell>
          <cell r="BM68">
            <v>7</v>
          </cell>
          <cell r="BN68">
            <v>8</v>
          </cell>
          <cell r="BQ68">
            <v>8</v>
          </cell>
          <cell r="BR68">
            <v>3</v>
          </cell>
          <cell r="BS68">
            <v>5</v>
          </cell>
          <cell r="BU68">
            <v>5</v>
          </cell>
          <cell r="BV68">
            <v>6</v>
          </cell>
          <cell r="BY68">
            <v>6</v>
          </cell>
          <cell r="BZ68">
            <v>8</v>
          </cell>
          <cell r="CC68">
            <v>8</v>
          </cell>
          <cell r="CD68">
            <v>6</v>
          </cell>
          <cell r="CG68">
            <v>6</v>
          </cell>
          <cell r="CH68">
            <v>7</v>
          </cell>
          <cell r="CK68">
            <v>7</v>
          </cell>
          <cell r="CL68">
            <v>6.7272727272727275</v>
          </cell>
          <cell r="CM68">
            <v>6</v>
          </cell>
          <cell r="CP68">
            <v>6</v>
          </cell>
          <cell r="CQ68">
            <v>5</v>
          </cell>
          <cell r="CT68">
            <v>5</v>
          </cell>
          <cell r="CU68">
            <v>5</v>
          </cell>
          <cell r="CX68">
            <v>5</v>
          </cell>
          <cell r="CY68">
            <v>6</v>
          </cell>
          <cell r="DB68">
            <v>6</v>
          </cell>
          <cell r="DC68">
            <v>5</v>
          </cell>
          <cell r="DF68">
            <v>5</v>
          </cell>
          <cell r="DG68">
            <v>6</v>
          </cell>
          <cell r="DJ68">
            <v>6</v>
          </cell>
          <cell r="DK68">
            <v>7</v>
          </cell>
          <cell r="DN68">
            <v>7</v>
          </cell>
          <cell r="DO68">
            <v>5.75</v>
          </cell>
          <cell r="DP68">
            <v>7</v>
          </cell>
          <cell r="DS68">
            <v>7</v>
          </cell>
          <cell r="DT68">
            <v>8</v>
          </cell>
          <cell r="DW68">
            <v>8</v>
          </cell>
          <cell r="DX68">
            <v>8</v>
          </cell>
          <cell r="EA68">
            <v>8</v>
          </cell>
          <cell r="EB68">
            <v>5</v>
          </cell>
          <cell r="EE68">
            <v>5</v>
          </cell>
          <cell r="EF68">
            <v>10</v>
          </cell>
          <cell r="EI68">
            <v>10</v>
          </cell>
          <cell r="EJ68">
            <v>7</v>
          </cell>
          <cell r="EM68">
            <v>7</v>
          </cell>
          <cell r="EN68">
            <v>7</v>
          </cell>
          <cell r="EQ68">
            <v>7</v>
          </cell>
          <cell r="ER68">
            <v>5</v>
          </cell>
          <cell r="EU68">
            <v>5</v>
          </cell>
          <cell r="EV68">
            <v>7.1428571428571432</v>
          </cell>
          <cell r="EW68">
            <v>5</v>
          </cell>
          <cell r="EZ68">
            <v>5</v>
          </cell>
          <cell r="FA68">
            <v>5</v>
          </cell>
          <cell r="FD68">
            <v>5</v>
          </cell>
          <cell r="FE68">
            <v>5</v>
          </cell>
          <cell r="FH68">
            <v>5</v>
          </cell>
          <cell r="FI68">
            <v>7</v>
          </cell>
          <cell r="FL68">
            <v>7</v>
          </cell>
          <cell r="FM68">
            <v>6</v>
          </cell>
          <cell r="FP68">
            <v>6</v>
          </cell>
          <cell r="FQ68">
            <v>5</v>
          </cell>
          <cell r="FT68">
            <v>5</v>
          </cell>
          <cell r="FU68">
            <v>6</v>
          </cell>
          <cell r="FX68">
            <v>6</v>
          </cell>
          <cell r="FY68">
            <v>7</v>
          </cell>
          <cell r="FZ68">
            <v>5.666666666666667</v>
          </cell>
          <cell r="GA68" t="str">
            <v>TB</v>
          </cell>
          <cell r="GB68">
            <v>8</v>
          </cell>
          <cell r="GE68">
            <v>8</v>
          </cell>
          <cell r="GF68">
            <v>5</v>
          </cell>
          <cell r="GI68">
            <v>5</v>
          </cell>
          <cell r="GJ68">
            <v>9</v>
          </cell>
          <cell r="GM68">
            <v>9</v>
          </cell>
          <cell r="GN68">
            <v>8</v>
          </cell>
          <cell r="GQ68">
            <v>8</v>
          </cell>
          <cell r="GR68">
            <v>7</v>
          </cell>
          <cell r="GU68">
            <v>7</v>
          </cell>
          <cell r="GV68">
            <v>5</v>
          </cell>
          <cell r="GY68">
            <v>5</v>
          </cell>
          <cell r="GZ68">
            <v>6</v>
          </cell>
          <cell r="HC68">
            <v>6</v>
          </cell>
          <cell r="HD68">
            <v>5</v>
          </cell>
          <cell r="HG68">
            <v>5</v>
          </cell>
          <cell r="HH68">
            <v>6.5555555555555554</v>
          </cell>
          <cell r="HI68" t="str">
            <v>TBK</v>
          </cell>
          <cell r="HJ68">
            <v>8</v>
          </cell>
          <cell r="HM68">
            <v>8</v>
          </cell>
          <cell r="HN68">
            <v>7</v>
          </cell>
          <cell r="HQ68">
            <v>7</v>
          </cell>
          <cell r="HR68">
            <v>9</v>
          </cell>
          <cell r="HU68">
            <v>9</v>
          </cell>
          <cell r="HV68">
            <v>5</v>
          </cell>
          <cell r="HY68">
            <v>5</v>
          </cell>
          <cell r="HZ68">
            <v>7.25</v>
          </cell>
          <cell r="IA68">
            <v>6.7164179104477615</v>
          </cell>
          <cell r="IB68" t="str">
            <v>ĐẠT</v>
          </cell>
          <cell r="IC68" t="str">
            <v>ĐẠT</v>
          </cell>
          <cell r="ID68">
            <v>6.5</v>
          </cell>
        </row>
        <row r="69">
          <cell r="F69">
            <v>29568</v>
          </cell>
          <cell r="G69" t="str">
            <v>2000DL2</v>
          </cell>
          <cell r="H69">
            <v>3</v>
          </cell>
          <cell r="I69">
            <v>5</v>
          </cell>
          <cell r="K69">
            <v>5</v>
          </cell>
          <cell r="L69">
            <v>3</v>
          </cell>
          <cell r="N69">
            <v>4</v>
          </cell>
          <cell r="O69">
            <v>4</v>
          </cell>
          <cell r="P69">
            <v>7</v>
          </cell>
          <cell r="S69">
            <v>7</v>
          </cell>
          <cell r="T69">
            <v>4</v>
          </cell>
          <cell r="U69">
            <v>6</v>
          </cell>
          <cell r="W69">
            <v>6</v>
          </cell>
          <cell r="X69" t="str">
            <v>CT</v>
          </cell>
          <cell r="Z69">
            <v>3</v>
          </cell>
          <cell r="AA69">
            <v>3</v>
          </cell>
          <cell r="AC69">
            <v>4</v>
          </cell>
          <cell r="AD69">
            <v>6</v>
          </cell>
          <cell r="AE69">
            <v>6</v>
          </cell>
          <cell r="AF69">
            <v>5.08</v>
          </cell>
          <cell r="AG69">
            <v>5</v>
          </cell>
          <cell r="AJ69">
            <v>5</v>
          </cell>
          <cell r="AK69">
            <v>4</v>
          </cell>
          <cell r="AL69">
            <v>5</v>
          </cell>
          <cell r="AN69">
            <v>5</v>
          </cell>
          <cell r="AO69">
            <v>3</v>
          </cell>
          <cell r="AP69">
            <v>6</v>
          </cell>
          <cell r="AR69">
            <v>6</v>
          </cell>
          <cell r="AS69" t="str">
            <v>CT</v>
          </cell>
          <cell r="AU69">
            <v>7</v>
          </cell>
          <cell r="AV69">
            <v>7</v>
          </cell>
          <cell r="AX69">
            <v>5</v>
          </cell>
          <cell r="AZ69">
            <v>5</v>
          </cell>
          <cell r="BA69">
            <v>5.5714285714285712</v>
          </cell>
          <cell r="BB69">
            <v>6</v>
          </cell>
          <cell r="BE69">
            <v>6</v>
          </cell>
          <cell r="BF69">
            <v>2</v>
          </cell>
          <cell r="BG69">
            <v>6</v>
          </cell>
          <cell r="BI69">
            <v>6</v>
          </cell>
          <cell r="BJ69">
            <v>5</v>
          </cell>
          <cell r="BM69">
            <v>5</v>
          </cell>
          <cell r="BN69">
            <v>5</v>
          </cell>
          <cell r="BQ69">
            <v>5</v>
          </cell>
          <cell r="BR69">
            <v>2</v>
          </cell>
          <cell r="BS69">
            <v>5</v>
          </cell>
          <cell r="BU69">
            <v>5</v>
          </cell>
          <cell r="BV69">
            <v>5</v>
          </cell>
          <cell r="BY69">
            <v>5</v>
          </cell>
          <cell r="BZ69">
            <v>7</v>
          </cell>
          <cell r="CC69">
            <v>7</v>
          </cell>
          <cell r="CD69">
            <v>5</v>
          </cell>
          <cell r="CG69">
            <v>5</v>
          </cell>
          <cell r="CH69">
            <v>4</v>
          </cell>
          <cell r="CI69">
            <v>5</v>
          </cell>
          <cell r="CK69">
            <v>5</v>
          </cell>
          <cell r="CL69">
            <v>5.5454545454545459</v>
          </cell>
          <cell r="CM69">
            <v>4</v>
          </cell>
          <cell r="CN69">
            <v>3</v>
          </cell>
          <cell r="CO69">
            <v>5</v>
          </cell>
          <cell r="CP69">
            <v>5</v>
          </cell>
          <cell r="CQ69">
            <v>6</v>
          </cell>
          <cell r="CT69">
            <v>6</v>
          </cell>
          <cell r="CU69">
            <v>2</v>
          </cell>
          <cell r="CV69">
            <v>5</v>
          </cell>
          <cell r="CX69">
            <v>5</v>
          </cell>
          <cell r="CY69" t="str">
            <v>V</v>
          </cell>
          <cell r="CZ69">
            <v>6</v>
          </cell>
          <cell r="DB69">
            <v>6</v>
          </cell>
          <cell r="DD69">
            <v>5</v>
          </cell>
          <cell r="DF69">
            <v>5</v>
          </cell>
          <cell r="DG69">
            <v>7</v>
          </cell>
          <cell r="DJ69">
            <v>7</v>
          </cell>
          <cell r="DK69" t="str">
            <v>V</v>
          </cell>
          <cell r="DL69">
            <v>6</v>
          </cell>
          <cell r="DN69">
            <v>6</v>
          </cell>
          <cell r="DO69">
            <v>5.8214285714285712</v>
          </cell>
          <cell r="DQ69">
            <v>5</v>
          </cell>
          <cell r="DS69">
            <v>5</v>
          </cell>
          <cell r="DT69">
            <v>3</v>
          </cell>
          <cell r="DU69">
            <v>5</v>
          </cell>
          <cell r="DW69">
            <v>5</v>
          </cell>
          <cell r="DX69">
            <v>3</v>
          </cell>
          <cell r="DY69">
            <v>3</v>
          </cell>
          <cell r="DZ69">
            <v>5</v>
          </cell>
          <cell r="EA69">
            <v>5</v>
          </cell>
          <cell r="EB69">
            <v>5</v>
          </cell>
          <cell r="EE69">
            <v>5</v>
          </cell>
          <cell r="EF69">
            <v>2</v>
          </cell>
          <cell r="EG69">
            <v>5</v>
          </cell>
          <cell r="EI69">
            <v>5</v>
          </cell>
          <cell r="EJ69">
            <v>5</v>
          </cell>
          <cell r="EM69">
            <v>5</v>
          </cell>
          <cell r="EN69">
            <v>9</v>
          </cell>
          <cell r="EQ69">
            <v>9</v>
          </cell>
          <cell r="ER69">
            <v>3</v>
          </cell>
          <cell r="ES69">
            <v>2</v>
          </cell>
          <cell r="ET69">
            <v>7</v>
          </cell>
          <cell r="EU69">
            <v>7</v>
          </cell>
          <cell r="EV69">
            <v>5.9285714285714288</v>
          </cell>
          <cell r="EW69">
            <v>0</v>
          </cell>
          <cell r="EX69">
            <v>4</v>
          </cell>
          <cell r="EY69">
            <v>6</v>
          </cell>
          <cell r="EZ69">
            <v>6</v>
          </cell>
          <cell r="FA69" t="str">
            <v>CT</v>
          </cell>
          <cell r="FC69">
            <v>5</v>
          </cell>
          <cell r="FD69">
            <v>5</v>
          </cell>
          <cell r="FE69">
            <v>4</v>
          </cell>
          <cell r="FF69">
            <v>4</v>
          </cell>
          <cell r="FG69">
            <v>7</v>
          </cell>
          <cell r="FH69">
            <v>7</v>
          </cell>
          <cell r="FI69">
            <v>7</v>
          </cell>
          <cell r="FL69">
            <v>7</v>
          </cell>
          <cell r="FM69">
            <v>4</v>
          </cell>
          <cell r="FN69">
            <v>6</v>
          </cell>
          <cell r="FP69">
            <v>6</v>
          </cell>
          <cell r="FQ69">
            <v>7</v>
          </cell>
          <cell r="FT69">
            <v>7</v>
          </cell>
          <cell r="FU69">
            <v>6</v>
          </cell>
          <cell r="FX69">
            <v>6</v>
          </cell>
          <cell r="FY69">
            <v>6</v>
          </cell>
          <cell r="FZ69">
            <v>6.2222222222222223</v>
          </cell>
          <cell r="GA69" t="str">
            <v>TBK</v>
          </cell>
          <cell r="GB69">
            <v>6</v>
          </cell>
          <cell r="GE69">
            <v>6</v>
          </cell>
          <cell r="GF69">
            <v>5</v>
          </cell>
          <cell r="GI69">
            <v>5</v>
          </cell>
          <cell r="GJ69">
            <v>2</v>
          </cell>
          <cell r="GK69">
            <v>8</v>
          </cell>
          <cell r="GM69">
            <v>8</v>
          </cell>
          <cell r="GN69">
            <v>4</v>
          </cell>
          <cell r="GO69">
            <v>5</v>
          </cell>
          <cell r="GQ69">
            <v>5</v>
          </cell>
          <cell r="GR69">
            <v>7</v>
          </cell>
          <cell r="GU69">
            <v>7</v>
          </cell>
          <cell r="GV69">
            <v>5</v>
          </cell>
          <cell r="GY69">
            <v>5</v>
          </cell>
          <cell r="GZ69">
            <v>6</v>
          </cell>
          <cell r="HC69">
            <v>6</v>
          </cell>
          <cell r="HD69">
            <v>4</v>
          </cell>
          <cell r="HE69">
            <v>5</v>
          </cell>
          <cell r="HG69">
            <v>5</v>
          </cell>
          <cell r="HH69">
            <v>5.7407407407407405</v>
          </cell>
          <cell r="HI69" t="str">
            <v>TB</v>
          </cell>
          <cell r="HJ69">
            <v>6</v>
          </cell>
          <cell r="HM69">
            <v>6</v>
          </cell>
          <cell r="HN69">
            <v>6</v>
          </cell>
          <cell r="HQ69">
            <v>6</v>
          </cell>
          <cell r="HR69">
            <v>8</v>
          </cell>
          <cell r="HU69">
            <v>8</v>
          </cell>
          <cell r="HV69">
            <v>2</v>
          </cell>
          <cell r="HW69">
            <v>5</v>
          </cell>
          <cell r="HY69">
            <v>5</v>
          </cell>
          <cell r="HZ69">
            <v>6.25</v>
          </cell>
          <cell r="IA69">
            <v>5.7412935323383083</v>
          </cell>
          <cell r="IB69" t="str">
            <v>ĐẠT</v>
          </cell>
          <cell r="IC69" t="str">
            <v>ĐẠT</v>
          </cell>
          <cell r="ID69">
            <v>4</v>
          </cell>
        </row>
        <row r="70">
          <cell r="F70">
            <v>29826</v>
          </cell>
          <cell r="G70" t="str">
            <v>2000DL1</v>
          </cell>
          <cell r="H70">
            <v>10</v>
          </cell>
          <cell r="K70">
            <v>10</v>
          </cell>
          <cell r="L70">
            <v>10</v>
          </cell>
          <cell r="O70">
            <v>10</v>
          </cell>
          <cell r="P70">
            <v>7</v>
          </cell>
          <cell r="S70">
            <v>7</v>
          </cell>
          <cell r="T70">
            <v>6</v>
          </cell>
          <cell r="W70">
            <v>6</v>
          </cell>
          <cell r="X70">
            <v>9</v>
          </cell>
          <cell r="AA70">
            <v>9</v>
          </cell>
          <cell r="AB70">
            <v>8</v>
          </cell>
          <cell r="AE70">
            <v>8</v>
          </cell>
          <cell r="AF70">
            <v>8.16</v>
          </cell>
          <cell r="AG70">
            <v>7</v>
          </cell>
          <cell r="AJ70">
            <v>7</v>
          </cell>
          <cell r="AK70">
            <v>10</v>
          </cell>
          <cell r="AN70">
            <v>10</v>
          </cell>
          <cell r="AO70">
            <v>7</v>
          </cell>
          <cell r="AR70">
            <v>7</v>
          </cell>
          <cell r="AS70">
            <v>8</v>
          </cell>
          <cell r="AV70">
            <v>8</v>
          </cell>
          <cell r="AW70">
            <v>7</v>
          </cell>
          <cell r="AZ70">
            <v>7</v>
          </cell>
          <cell r="BA70">
            <v>8.0476190476190474</v>
          </cell>
          <cell r="BB70">
            <v>6</v>
          </cell>
          <cell r="BE70">
            <v>6</v>
          </cell>
          <cell r="BF70">
            <v>8</v>
          </cell>
          <cell r="BI70">
            <v>8</v>
          </cell>
          <cell r="BJ70">
            <v>3</v>
          </cell>
          <cell r="BK70">
            <v>6</v>
          </cell>
          <cell r="BM70">
            <v>6</v>
          </cell>
          <cell r="BN70">
            <v>7</v>
          </cell>
          <cell r="BQ70">
            <v>7</v>
          </cell>
          <cell r="BR70">
            <v>9</v>
          </cell>
          <cell r="BU70">
            <v>9</v>
          </cell>
          <cell r="BV70">
            <v>7</v>
          </cell>
          <cell r="BY70">
            <v>7</v>
          </cell>
          <cell r="BZ70">
            <v>10</v>
          </cell>
          <cell r="CC70">
            <v>10</v>
          </cell>
          <cell r="CD70">
            <v>6</v>
          </cell>
          <cell r="CG70">
            <v>6</v>
          </cell>
          <cell r="CH70">
            <v>3</v>
          </cell>
          <cell r="CI70">
            <v>6</v>
          </cell>
          <cell r="CK70">
            <v>6</v>
          </cell>
          <cell r="CL70">
            <v>7.4545454545454541</v>
          </cell>
          <cell r="CM70">
            <v>5</v>
          </cell>
          <cell r="CP70">
            <v>5</v>
          </cell>
          <cell r="CQ70">
            <v>6</v>
          </cell>
          <cell r="CT70">
            <v>6</v>
          </cell>
          <cell r="CU70">
            <v>9</v>
          </cell>
          <cell r="CX70">
            <v>9</v>
          </cell>
          <cell r="CY70">
            <v>8</v>
          </cell>
          <cell r="DB70">
            <v>8</v>
          </cell>
          <cell r="DC70">
            <v>8</v>
          </cell>
          <cell r="DF70">
            <v>8</v>
          </cell>
          <cell r="DG70">
            <v>10</v>
          </cell>
          <cell r="DJ70">
            <v>10</v>
          </cell>
          <cell r="DK70">
            <v>8</v>
          </cell>
          <cell r="DN70">
            <v>8</v>
          </cell>
          <cell r="DO70">
            <v>8.0357142857142865</v>
          </cell>
          <cell r="DP70">
            <v>7</v>
          </cell>
          <cell r="DS70">
            <v>7</v>
          </cell>
          <cell r="DT70">
            <v>9</v>
          </cell>
          <cell r="DW70">
            <v>9</v>
          </cell>
          <cell r="DX70">
            <v>6</v>
          </cell>
          <cell r="EA70">
            <v>6</v>
          </cell>
          <cell r="EB70">
            <v>6</v>
          </cell>
          <cell r="EE70">
            <v>6</v>
          </cell>
          <cell r="EF70">
            <v>10</v>
          </cell>
          <cell r="EI70">
            <v>10</v>
          </cell>
          <cell r="EJ70">
            <v>8</v>
          </cell>
          <cell r="EM70">
            <v>8</v>
          </cell>
          <cell r="EN70">
            <v>9</v>
          </cell>
          <cell r="EQ70">
            <v>9</v>
          </cell>
          <cell r="ER70">
            <v>7</v>
          </cell>
          <cell r="EU70">
            <v>7</v>
          </cell>
          <cell r="EV70">
            <v>7.8571428571428568</v>
          </cell>
          <cell r="EW70">
            <v>5</v>
          </cell>
          <cell r="EZ70">
            <v>5</v>
          </cell>
          <cell r="FA70">
            <v>7</v>
          </cell>
          <cell r="FD70">
            <v>7</v>
          </cell>
          <cell r="FE70">
            <v>8</v>
          </cell>
          <cell r="FH70">
            <v>8</v>
          </cell>
          <cell r="FI70">
            <v>7</v>
          </cell>
          <cell r="FL70">
            <v>7</v>
          </cell>
          <cell r="FM70">
            <v>7</v>
          </cell>
          <cell r="FP70">
            <v>7</v>
          </cell>
          <cell r="FQ70">
            <v>9</v>
          </cell>
          <cell r="FT70">
            <v>9</v>
          </cell>
          <cell r="FU70">
            <v>8</v>
          </cell>
          <cell r="FX70">
            <v>8</v>
          </cell>
          <cell r="FY70">
            <v>6</v>
          </cell>
          <cell r="FZ70">
            <v>7.1481481481481479</v>
          </cell>
          <cell r="GA70" t="str">
            <v>Khaï</v>
          </cell>
          <cell r="GB70">
            <v>8</v>
          </cell>
          <cell r="GE70">
            <v>8</v>
          </cell>
          <cell r="GF70">
            <v>7</v>
          </cell>
          <cell r="GI70">
            <v>7</v>
          </cell>
          <cell r="GJ70">
            <v>9</v>
          </cell>
          <cell r="GM70">
            <v>9</v>
          </cell>
          <cell r="GN70">
            <v>7</v>
          </cell>
          <cell r="GQ70">
            <v>7</v>
          </cell>
          <cell r="GR70">
            <v>8</v>
          </cell>
          <cell r="GU70">
            <v>8</v>
          </cell>
          <cell r="GV70">
            <v>10</v>
          </cell>
          <cell r="GY70">
            <v>10</v>
          </cell>
          <cell r="GZ70">
            <v>7</v>
          </cell>
          <cell r="HC70">
            <v>7</v>
          </cell>
          <cell r="HD70">
            <v>7</v>
          </cell>
          <cell r="HG70">
            <v>7</v>
          </cell>
          <cell r="HH70">
            <v>7.9629629629629628</v>
          </cell>
          <cell r="HI70" t="str">
            <v>Khaï</v>
          </cell>
          <cell r="HJ70">
            <v>9</v>
          </cell>
          <cell r="HM70">
            <v>9</v>
          </cell>
          <cell r="HN70">
            <v>7</v>
          </cell>
          <cell r="HQ70">
            <v>7</v>
          </cell>
          <cell r="HR70">
            <v>9</v>
          </cell>
          <cell r="HU70">
            <v>9</v>
          </cell>
          <cell r="HV70">
            <v>6</v>
          </cell>
          <cell r="HY70">
            <v>6</v>
          </cell>
          <cell r="HZ70">
            <v>7.75</v>
          </cell>
          <cell r="IA70">
            <v>7.7860696517412933</v>
          </cell>
          <cell r="IB70" t="str">
            <v>ĐẠT</v>
          </cell>
          <cell r="IC70" t="str">
            <v>ĐẠT</v>
          </cell>
          <cell r="ID70">
            <v>0</v>
          </cell>
        </row>
        <row r="71">
          <cell r="F71">
            <v>29163</v>
          </cell>
          <cell r="G71" t="str">
            <v>2000DL1</v>
          </cell>
          <cell r="H71">
            <v>3</v>
          </cell>
          <cell r="I71">
            <v>5</v>
          </cell>
          <cell r="K71">
            <v>5</v>
          </cell>
          <cell r="L71">
            <v>7</v>
          </cell>
          <cell r="O71">
            <v>7</v>
          </cell>
          <cell r="P71">
            <v>7</v>
          </cell>
          <cell r="S71">
            <v>7</v>
          </cell>
          <cell r="T71">
            <v>4</v>
          </cell>
          <cell r="U71">
            <v>6</v>
          </cell>
          <cell r="W71">
            <v>6</v>
          </cell>
          <cell r="Y71">
            <v>2</v>
          </cell>
          <cell r="Z71">
            <v>5</v>
          </cell>
          <cell r="AA71">
            <v>5</v>
          </cell>
          <cell r="AB71">
            <v>7</v>
          </cell>
          <cell r="AE71">
            <v>7</v>
          </cell>
          <cell r="AF71">
            <v>6.08</v>
          </cell>
          <cell r="AG71">
            <v>3</v>
          </cell>
          <cell r="AH71">
            <v>6</v>
          </cell>
          <cell r="AJ71">
            <v>6</v>
          </cell>
          <cell r="AK71">
            <v>4</v>
          </cell>
          <cell r="AL71">
            <v>6</v>
          </cell>
          <cell r="AN71">
            <v>6</v>
          </cell>
          <cell r="AO71">
            <v>6</v>
          </cell>
          <cell r="AR71">
            <v>6</v>
          </cell>
          <cell r="AS71">
            <v>7</v>
          </cell>
          <cell r="AV71">
            <v>7</v>
          </cell>
          <cell r="AW71">
            <v>4</v>
          </cell>
          <cell r="AX71">
            <v>2</v>
          </cell>
          <cell r="AY71">
            <v>5</v>
          </cell>
          <cell r="AZ71">
            <v>5</v>
          </cell>
          <cell r="BA71">
            <v>6.0476190476190474</v>
          </cell>
          <cell r="BB71">
            <v>5</v>
          </cell>
          <cell r="BE71">
            <v>5</v>
          </cell>
          <cell r="BF71">
            <v>1</v>
          </cell>
          <cell r="BG71">
            <v>7</v>
          </cell>
          <cell r="BI71">
            <v>7</v>
          </cell>
          <cell r="BJ71">
            <v>1</v>
          </cell>
          <cell r="BK71">
            <v>7</v>
          </cell>
          <cell r="BM71">
            <v>7</v>
          </cell>
          <cell r="BN71">
            <v>5</v>
          </cell>
          <cell r="BQ71">
            <v>5</v>
          </cell>
          <cell r="BR71">
            <v>3</v>
          </cell>
          <cell r="BS71">
            <v>3</v>
          </cell>
          <cell r="BT71">
            <v>6</v>
          </cell>
          <cell r="BU71">
            <v>6</v>
          </cell>
          <cell r="BV71">
            <v>4</v>
          </cell>
          <cell r="BW71">
            <v>5</v>
          </cell>
          <cell r="BY71">
            <v>5</v>
          </cell>
          <cell r="BZ71">
            <v>6</v>
          </cell>
          <cell r="CC71">
            <v>6</v>
          </cell>
          <cell r="CD71">
            <v>6</v>
          </cell>
          <cell r="CG71">
            <v>6</v>
          </cell>
          <cell r="CH71">
            <v>3</v>
          </cell>
          <cell r="CI71">
            <v>5</v>
          </cell>
          <cell r="CK71">
            <v>5</v>
          </cell>
          <cell r="CL71">
            <v>5.7878787878787881</v>
          </cell>
          <cell r="CM71">
            <v>2</v>
          </cell>
          <cell r="CN71">
            <v>5</v>
          </cell>
          <cell r="CP71">
            <v>5</v>
          </cell>
          <cell r="CQ71">
            <v>2</v>
          </cell>
          <cell r="CR71">
            <v>3</v>
          </cell>
          <cell r="CS71">
            <v>5</v>
          </cell>
          <cell r="CT71">
            <v>5</v>
          </cell>
          <cell r="CU71">
            <v>5</v>
          </cell>
          <cell r="CX71">
            <v>5</v>
          </cell>
          <cell r="CY71">
            <v>3</v>
          </cell>
          <cell r="CZ71">
            <v>5</v>
          </cell>
          <cell r="DB71">
            <v>5</v>
          </cell>
          <cell r="DC71">
            <v>3</v>
          </cell>
          <cell r="DD71">
            <v>3</v>
          </cell>
          <cell r="DE71">
            <v>5</v>
          </cell>
          <cell r="DF71">
            <v>5</v>
          </cell>
          <cell r="DG71">
            <v>4</v>
          </cell>
          <cell r="DH71">
            <v>5</v>
          </cell>
          <cell r="DJ71">
            <v>5</v>
          </cell>
          <cell r="DK71">
            <v>5</v>
          </cell>
          <cell r="DN71">
            <v>5</v>
          </cell>
          <cell r="DO71">
            <v>5</v>
          </cell>
          <cell r="DP71">
            <v>6</v>
          </cell>
          <cell r="DS71">
            <v>6</v>
          </cell>
          <cell r="DT71">
            <v>6</v>
          </cell>
          <cell r="DW71">
            <v>6</v>
          </cell>
          <cell r="DX71">
            <v>4</v>
          </cell>
          <cell r="DY71">
            <v>1</v>
          </cell>
          <cell r="DZ71">
            <v>5</v>
          </cell>
          <cell r="EA71">
            <v>5</v>
          </cell>
          <cell r="EB71">
            <v>3</v>
          </cell>
          <cell r="EC71">
            <v>4</v>
          </cell>
          <cell r="ED71">
            <v>5</v>
          </cell>
          <cell r="EE71">
            <v>5</v>
          </cell>
          <cell r="EF71">
            <v>6</v>
          </cell>
          <cell r="EI71">
            <v>6</v>
          </cell>
          <cell r="EJ71">
            <v>7</v>
          </cell>
          <cell r="EM71">
            <v>7</v>
          </cell>
          <cell r="EN71">
            <v>8</v>
          </cell>
          <cell r="EQ71">
            <v>8</v>
          </cell>
          <cell r="ER71">
            <v>4</v>
          </cell>
          <cell r="ES71">
            <v>3</v>
          </cell>
          <cell r="ET71">
            <v>5</v>
          </cell>
          <cell r="EU71">
            <v>5</v>
          </cell>
          <cell r="EV71">
            <v>6.1071428571428568</v>
          </cell>
          <cell r="EW71">
            <v>2</v>
          </cell>
          <cell r="EX71">
            <v>5</v>
          </cell>
          <cell r="EZ71">
            <v>5</v>
          </cell>
          <cell r="FA71">
            <v>3</v>
          </cell>
          <cell r="FB71">
            <v>5</v>
          </cell>
          <cell r="FD71">
            <v>5</v>
          </cell>
          <cell r="FE71">
            <v>2</v>
          </cell>
          <cell r="FF71">
            <v>2</v>
          </cell>
          <cell r="FG71">
            <v>5</v>
          </cell>
          <cell r="FH71">
            <v>5</v>
          </cell>
          <cell r="FI71">
            <v>5</v>
          </cell>
          <cell r="FL71">
            <v>5</v>
          </cell>
          <cell r="FM71">
            <v>3</v>
          </cell>
          <cell r="FN71">
            <v>5</v>
          </cell>
          <cell r="FP71">
            <v>5</v>
          </cell>
          <cell r="FQ71">
            <v>5</v>
          </cell>
          <cell r="FT71">
            <v>5</v>
          </cell>
          <cell r="FU71">
            <v>6</v>
          </cell>
          <cell r="FX71">
            <v>6</v>
          </cell>
          <cell r="FY71">
            <v>5</v>
          </cell>
          <cell r="FZ71">
            <v>5.1111111111111107</v>
          </cell>
          <cell r="GA71" t="str">
            <v>TB</v>
          </cell>
          <cell r="GB71">
            <v>6</v>
          </cell>
          <cell r="GE71">
            <v>6</v>
          </cell>
          <cell r="GF71">
            <v>5</v>
          </cell>
          <cell r="GI71">
            <v>5</v>
          </cell>
          <cell r="GJ71">
            <v>3</v>
          </cell>
          <cell r="GK71">
            <v>8</v>
          </cell>
          <cell r="GM71">
            <v>8</v>
          </cell>
          <cell r="GN71">
            <v>4</v>
          </cell>
          <cell r="GO71">
            <v>6</v>
          </cell>
          <cell r="GQ71">
            <v>6</v>
          </cell>
          <cell r="GR71">
            <v>4</v>
          </cell>
          <cell r="GS71">
            <v>5</v>
          </cell>
          <cell r="GU71">
            <v>5</v>
          </cell>
          <cell r="GV71">
            <v>5</v>
          </cell>
          <cell r="GY71">
            <v>5</v>
          </cell>
          <cell r="GZ71">
            <v>4</v>
          </cell>
          <cell r="HA71">
            <v>3</v>
          </cell>
          <cell r="HB71">
            <v>5</v>
          </cell>
          <cell r="HC71">
            <v>5</v>
          </cell>
          <cell r="HD71">
            <v>2</v>
          </cell>
          <cell r="HE71">
            <v>3</v>
          </cell>
          <cell r="HF71">
            <v>6</v>
          </cell>
          <cell r="HG71">
            <v>6</v>
          </cell>
          <cell r="HH71">
            <v>5.7037037037037033</v>
          </cell>
          <cell r="HI71" t="str">
            <v>TB</v>
          </cell>
          <cell r="HJ71">
            <v>5</v>
          </cell>
          <cell r="HM71">
            <v>5</v>
          </cell>
          <cell r="HN71">
            <v>6</v>
          </cell>
          <cell r="HQ71">
            <v>6</v>
          </cell>
          <cell r="HR71">
            <v>7</v>
          </cell>
          <cell r="HU71">
            <v>7</v>
          </cell>
          <cell r="HV71">
            <v>1</v>
          </cell>
          <cell r="HW71">
            <v>2</v>
          </cell>
          <cell r="HX71">
            <v>5</v>
          </cell>
          <cell r="HY71">
            <v>5</v>
          </cell>
          <cell r="HZ71">
            <v>5.75</v>
          </cell>
          <cell r="IA71">
            <v>5.6815920398009947</v>
          </cell>
          <cell r="IB71" t="str">
            <v>ĐẠT</v>
          </cell>
          <cell r="IC71" t="str">
            <v>ĐẠT</v>
          </cell>
          <cell r="ID71">
            <v>0</v>
          </cell>
        </row>
        <row r="72">
          <cell r="F72">
            <v>30312</v>
          </cell>
          <cell r="G72" t="str">
            <v>2000DL1</v>
          </cell>
          <cell r="H72">
            <v>4</v>
          </cell>
          <cell r="I72">
            <v>6</v>
          </cell>
          <cell r="K72">
            <v>6</v>
          </cell>
          <cell r="L72">
            <v>8</v>
          </cell>
          <cell r="O72">
            <v>8</v>
          </cell>
          <cell r="P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C72">
            <v>6</v>
          </cell>
          <cell r="AE72">
            <v>6</v>
          </cell>
          <cell r="AF72">
            <v>6.28</v>
          </cell>
          <cell r="AG72">
            <v>6</v>
          </cell>
          <cell r="AJ72">
            <v>6</v>
          </cell>
          <cell r="AK72">
            <v>9</v>
          </cell>
          <cell r="AN72">
            <v>9</v>
          </cell>
          <cell r="AO72">
            <v>6</v>
          </cell>
          <cell r="AR72">
            <v>6</v>
          </cell>
          <cell r="AS72">
            <v>8</v>
          </cell>
          <cell r="AV72">
            <v>8</v>
          </cell>
          <cell r="AW72">
            <v>7</v>
          </cell>
          <cell r="AZ72">
            <v>7</v>
          </cell>
          <cell r="BA72">
            <v>7.3809523809523814</v>
          </cell>
          <cell r="BB72">
            <v>6</v>
          </cell>
          <cell r="BE72">
            <v>6</v>
          </cell>
          <cell r="BF72">
            <v>6</v>
          </cell>
          <cell r="BI72">
            <v>6</v>
          </cell>
          <cell r="BJ72">
            <v>6</v>
          </cell>
          <cell r="BM72">
            <v>6</v>
          </cell>
          <cell r="BN72">
            <v>5</v>
          </cell>
          <cell r="BQ72">
            <v>5</v>
          </cell>
          <cell r="BR72">
            <v>3</v>
          </cell>
          <cell r="BS72">
            <v>7</v>
          </cell>
          <cell r="BU72">
            <v>7</v>
          </cell>
          <cell r="BV72">
            <v>6</v>
          </cell>
          <cell r="BY72">
            <v>6</v>
          </cell>
          <cell r="BZ72">
            <v>9</v>
          </cell>
          <cell r="CC72">
            <v>9</v>
          </cell>
          <cell r="CD72">
            <v>5</v>
          </cell>
          <cell r="CG72">
            <v>5</v>
          </cell>
          <cell r="CH72">
            <v>3</v>
          </cell>
          <cell r="CI72">
            <v>5</v>
          </cell>
          <cell r="CK72">
            <v>5</v>
          </cell>
          <cell r="CL72">
            <v>6.333333333333333</v>
          </cell>
          <cell r="CM72" t="str">
            <v>V</v>
          </cell>
          <cell r="CN72">
            <v>6</v>
          </cell>
          <cell r="CP72">
            <v>6</v>
          </cell>
          <cell r="CQ72">
            <v>3</v>
          </cell>
          <cell r="CR72">
            <v>7</v>
          </cell>
          <cell r="CT72">
            <v>7</v>
          </cell>
          <cell r="CU72">
            <v>3</v>
          </cell>
          <cell r="CV72">
            <v>6</v>
          </cell>
          <cell r="CX72">
            <v>6</v>
          </cell>
          <cell r="CY72">
            <v>3</v>
          </cell>
          <cell r="CZ72">
            <v>6</v>
          </cell>
          <cell r="DB72">
            <v>6</v>
          </cell>
          <cell r="DC72">
            <v>8</v>
          </cell>
          <cell r="DF72">
            <v>8</v>
          </cell>
          <cell r="DG72">
            <v>9</v>
          </cell>
          <cell r="DJ72">
            <v>9</v>
          </cell>
          <cell r="DK72">
            <v>8</v>
          </cell>
          <cell r="DN72">
            <v>8</v>
          </cell>
          <cell r="DO72">
            <v>7.3214285714285712</v>
          </cell>
          <cell r="DP72">
            <v>6</v>
          </cell>
          <cell r="DS72">
            <v>6</v>
          </cell>
          <cell r="DT72">
            <v>6</v>
          </cell>
          <cell r="DW72">
            <v>6</v>
          </cell>
          <cell r="DX72">
            <v>6</v>
          </cell>
          <cell r="EA72">
            <v>6</v>
          </cell>
          <cell r="EB72">
            <v>1</v>
          </cell>
          <cell r="EC72">
            <v>6</v>
          </cell>
          <cell r="EE72">
            <v>6</v>
          </cell>
          <cell r="EF72">
            <v>7</v>
          </cell>
          <cell r="EI72">
            <v>7</v>
          </cell>
          <cell r="EJ72">
            <v>8</v>
          </cell>
          <cell r="EM72">
            <v>8</v>
          </cell>
          <cell r="EN72">
            <v>9</v>
          </cell>
          <cell r="EQ72">
            <v>9</v>
          </cell>
          <cell r="ER72">
            <v>4</v>
          </cell>
          <cell r="ES72">
            <v>6</v>
          </cell>
          <cell r="EU72">
            <v>6</v>
          </cell>
          <cell r="EV72">
            <v>6.8928571428571432</v>
          </cell>
          <cell r="EW72">
            <v>5</v>
          </cell>
          <cell r="EZ72">
            <v>5</v>
          </cell>
          <cell r="FA72">
            <v>5</v>
          </cell>
          <cell r="FD72">
            <v>5</v>
          </cell>
          <cell r="FE72">
            <v>7</v>
          </cell>
          <cell r="FH72">
            <v>7</v>
          </cell>
          <cell r="FI72">
            <v>6</v>
          </cell>
          <cell r="FL72">
            <v>6</v>
          </cell>
          <cell r="FM72">
            <v>5</v>
          </cell>
          <cell r="FP72">
            <v>5</v>
          </cell>
          <cell r="FQ72">
            <v>8</v>
          </cell>
          <cell r="FT72">
            <v>8</v>
          </cell>
          <cell r="FU72">
            <v>6</v>
          </cell>
          <cell r="FX72">
            <v>6</v>
          </cell>
          <cell r="FY72">
            <v>7</v>
          </cell>
          <cell r="FZ72">
            <v>6.1111111111111107</v>
          </cell>
          <cell r="GA72" t="str">
            <v>TBK</v>
          </cell>
          <cell r="GB72">
            <v>6</v>
          </cell>
          <cell r="GE72">
            <v>6</v>
          </cell>
          <cell r="GF72">
            <v>6</v>
          </cell>
          <cell r="GI72">
            <v>6</v>
          </cell>
          <cell r="GJ72">
            <v>7</v>
          </cell>
          <cell r="GM72">
            <v>7</v>
          </cell>
          <cell r="GN72">
            <v>7</v>
          </cell>
          <cell r="GQ72">
            <v>7</v>
          </cell>
          <cell r="GR72">
            <v>7</v>
          </cell>
          <cell r="GU72">
            <v>7</v>
          </cell>
          <cell r="GV72">
            <v>8</v>
          </cell>
          <cell r="GY72">
            <v>8</v>
          </cell>
          <cell r="GZ72">
            <v>7</v>
          </cell>
          <cell r="HC72">
            <v>7</v>
          </cell>
          <cell r="HD72">
            <v>5</v>
          </cell>
          <cell r="HG72">
            <v>5</v>
          </cell>
          <cell r="HH72">
            <v>6.7777777777777777</v>
          </cell>
          <cell r="HI72" t="str">
            <v>TBK</v>
          </cell>
          <cell r="HJ72">
            <v>6</v>
          </cell>
          <cell r="HM72">
            <v>6</v>
          </cell>
          <cell r="HN72">
            <v>7</v>
          </cell>
          <cell r="HQ72">
            <v>7</v>
          </cell>
          <cell r="HR72">
            <v>9</v>
          </cell>
          <cell r="HU72">
            <v>9</v>
          </cell>
          <cell r="HV72">
            <v>3</v>
          </cell>
          <cell r="HW72">
            <v>6</v>
          </cell>
          <cell r="HY72">
            <v>6</v>
          </cell>
          <cell r="HZ72">
            <v>7</v>
          </cell>
          <cell r="IA72">
            <v>6.721393034825871</v>
          </cell>
          <cell r="IB72" t="str">
            <v>ĐẠT</v>
          </cell>
          <cell r="IC72" t="str">
            <v>ĐẠT</v>
          </cell>
          <cell r="ID72">
            <v>7</v>
          </cell>
        </row>
        <row r="73">
          <cell r="F73">
            <v>29173</v>
          </cell>
          <cell r="G73" t="str">
            <v>2000DL1</v>
          </cell>
          <cell r="H73">
            <v>3</v>
          </cell>
          <cell r="I73">
            <v>3</v>
          </cell>
          <cell r="J73">
            <v>6</v>
          </cell>
          <cell r="K73">
            <v>6</v>
          </cell>
          <cell r="L73">
            <v>3</v>
          </cell>
          <cell r="M73">
            <v>5</v>
          </cell>
          <cell r="O73">
            <v>5</v>
          </cell>
          <cell r="P73" t="str">
            <v>V</v>
          </cell>
          <cell r="Q73">
            <v>6</v>
          </cell>
          <cell r="S73">
            <v>6</v>
          </cell>
          <cell r="T73">
            <v>6</v>
          </cell>
          <cell r="W73">
            <v>6</v>
          </cell>
          <cell r="X73">
            <v>8</v>
          </cell>
          <cell r="AA73">
            <v>8</v>
          </cell>
          <cell r="AB73">
            <v>9</v>
          </cell>
          <cell r="AE73">
            <v>9</v>
          </cell>
          <cell r="AF73">
            <v>6.84</v>
          </cell>
          <cell r="AG73">
            <v>6</v>
          </cell>
          <cell r="AJ73">
            <v>6</v>
          </cell>
          <cell r="AK73">
            <v>8</v>
          </cell>
          <cell r="AN73">
            <v>8</v>
          </cell>
          <cell r="AO73">
            <v>6</v>
          </cell>
          <cell r="AR73">
            <v>6</v>
          </cell>
          <cell r="AS73">
            <v>7</v>
          </cell>
          <cell r="AV73">
            <v>7</v>
          </cell>
          <cell r="AW73">
            <v>7</v>
          </cell>
          <cell r="AZ73">
            <v>7</v>
          </cell>
          <cell r="BA73">
            <v>6.9047619047619051</v>
          </cell>
          <cell r="BB73">
            <v>6</v>
          </cell>
          <cell r="BE73">
            <v>6</v>
          </cell>
          <cell r="BF73">
            <v>3</v>
          </cell>
          <cell r="BG73">
            <v>6</v>
          </cell>
          <cell r="BI73">
            <v>6</v>
          </cell>
          <cell r="BJ73">
            <v>6</v>
          </cell>
          <cell r="BM73">
            <v>6</v>
          </cell>
          <cell r="BN73">
            <v>5</v>
          </cell>
          <cell r="BQ73">
            <v>5</v>
          </cell>
          <cell r="BR73">
            <v>3</v>
          </cell>
          <cell r="BS73">
            <v>5</v>
          </cell>
          <cell r="BU73">
            <v>5</v>
          </cell>
          <cell r="BW73">
            <v>5</v>
          </cell>
          <cell r="BY73">
            <v>5</v>
          </cell>
          <cell r="BZ73">
            <v>9</v>
          </cell>
          <cell r="CC73">
            <v>9</v>
          </cell>
          <cell r="CD73">
            <v>5</v>
          </cell>
          <cell r="CG73">
            <v>5</v>
          </cell>
          <cell r="CH73">
            <v>5</v>
          </cell>
          <cell r="CK73">
            <v>5</v>
          </cell>
          <cell r="CL73">
            <v>6</v>
          </cell>
          <cell r="CM73" t="str">
            <v>V</v>
          </cell>
          <cell r="CN73">
            <v>4</v>
          </cell>
          <cell r="CO73">
            <v>6</v>
          </cell>
          <cell r="CP73">
            <v>6</v>
          </cell>
          <cell r="CQ73">
            <v>2</v>
          </cell>
          <cell r="CR73">
            <v>5</v>
          </cell>
          <cell r="CT73">
            <v>5</v>
          </cell>
          <cell r="CU73">
            <v>2</v>
          </cell>
          <cell r="CV73">
            <v>5</v>
          </cell>
          <cell r="CX73">
            <v>5</v>
          </cell>
          <cell r="CY73">
            <v>5</v>
          </cell>
          <cell r="DB73">
            <v>5</v>
          </cell>
          <cell r="DC73">
            <v>3</v>
          </cell>
          <cell r="DD73">
            <v>3</v>
          </cell>
          <cell r="DE73">
            <v>5</v>
          </cell>
          <cell r="DF73">
            <v>5</v>
          </cell>
          <cell r="DG73">
            <v>7</v>
          </cell>
          <cell r="DJ73">
            <v>7</v>
          </cell>
          <cell r="DK73">
            <v>6</v>
          </cell>
          <cell r="DN73">
            <v>6</v>
          </cell>
          <cell r="DO73">
            <v>5.6785714285714288</v>
          </cell>
          <cell r="DP73">
            <v>5</v>
          </cell>
          <cell r="DS73">
            <v>5</v>
          </cell>
          <cell r="DT73">
            <v>7</v>
          </cell>
          <cell r="DW73">
            <v>7</v>
          </cell>
          <cell r="DX73" t="str">
            <v>V</v>
          </cell>
          <cell r="DZ73">
            <v>5</v>
          </cell>
          <cell r="EA73">
            <v>5</v>
          </cell>
          <cell r="EB73">
            <v>2</v>
          </cell>
          <cell r="EC73">
            <v>3</v>
          </cell>
          <cell r="ED73">
            <v>6</v>
          </cell>
          <cell r="EE73">
            <v>6</v>
          </cell>
          <cell r="EF73">
            <v>7</v>
          </cell>
          <cell r="EI73">
            <v>7</v>
          </cell>
          <cell r="EJ73">
            <v>8</v>
          </cell>
          <cell r="EM73">
            <v>8</v>
          </cell>
          <cell r="EN73">
            <v>7</v>
          </cell>
          <cell r="EQ73">
            <v>7</v>
          </cell>
          <cell r="ER73">
            <v>6</v>
          </cell>
          <cell r="EU73">
            <v>6</v>
          </cell>
          <cell r="EV73">
            <v>6.4285714285714288</v>
          </cell>
          <cell r="EW73" t="str">
            <v>CT</v>
          </cell>
          <cell r="EY73">
            <v>5</v>
          </cell>
          <cell r="EZ73">
            <v>5</v>
          </cell>
          <cell r="FA73">
            <v>3</v>
          </cell>
          <cell r="FB73">
            <v>5</v>
          </cell>
          <cell r="FD73">
            <v>5</v>
          </cell>
          <cell r="FE73">
            <v>5</v>
          </cell>
          <cell r="FH73">
            <v>5</v>
          </cell>
          <cell r="FI73">
            <v>5</v>
          </cell>
          <cell r="FL73">
            <v>5</v>
          </cell>
          <cell r="FM73">
            <v>1</v>
          </cell>
          <cell r="FN73">
            <v>6</v>
          </cell>
          <cell r="FP73">
            <v>6</v>
          </cell>
          <cell r="FQ73">
            <v>8</v>
          </cell>
          <cell r="FT73">
            <v>8</v>
          </cell>
          <cell r="FU73">
            <v>7</v>
          </cell>
          <cell r="FX73">
            <v>7</v>
          </cell>
          <cell r="FY73">
            <v>7</v>
          </cell>
          <cell r="FZ73">
            <v>6.1851851851851851</v>
          </cell>
          <cell r="GA73" t="str">
            <v>TBK</v>
          </cell>
          <cell r="GB73">
            <v>6</v>
          </cell>
          <cell r="GE73">
            <v>6</v>
          </cell>
          <cell r="GF73">
            <v>5</v>
          </cell>
          <cell r="GI73">
            <v>5</v>
          </cell>
          <cell r="GJ73">
            <v>6</v>
          </cell>
          <cell r="GM73">
            <v>6</v>
          </cell>
          <cell r="GN73">
            <v>0</v>
          </cell>
          <cell r="GO73">
            <v>4</v>
          </cell>
          <cell r="GP73">
            <v>5</v>
          </cell>
          <cell r="GQ73">
            <v>5</v>
          </cell>
          <cell r="GR73">
            <v>4</v>
          </cell>
          <cell r="GS73">
            <v>6</v>
          </cell>
          <cell r="GU73">
            <v>6</v>
          </cell>
          <cell r="GV73">
            <v>2</v>
          </cell>
          <cell r="GW73">
            <v>5</v>
          </cell>
          <cell r="GY73">
            <v>5</v>
          </cell>
          <cell r="GZ73">
            <v>6</v>
          </cell>
          <cell r="HC73">
            <v>6</v>
          </cell>
          <cell r="HD73">
            <v>5</v>
          </cell>
          <cell r="HG73">
            <v>5</v>
          </cell>
          <cell r="HH73">
            <v>5.4074074074074074</v>
          </cell>
          <cell r="HI73" t="str">
            <v>TB</v>
          </cell>
          <cell r="HJ73">
            <v>8</v>
          </cell>
          <cell r="HM73">
            <v>8</v>
          </cell>
          <cell r="HN73">
            <v>6</v>
          </cell>
          <cell r="HQ73">
            <v>6</v>
          </cell>
          <cell r="HR73">
            <v>5</v>
          </cell>
          <cell r="HU73">
            <v>5</v>
          </cell>
          <cell r="HV73">
            <v>5</v>
          </cell>
          <cell r="HY73">
            <v>5</v>
          </cell>
          <cell r="HZ73">
            <v>6</v>
          </cell>
          <cell r="IA73">
            <v>6.1592039800995027</v>
          </cell>
          <cell r="IB73" t="str">
            <v>ĐẠT</v>
          </cell>
          <cell r="IC73" t="str">
            <v>ĐẠT</v>
          </cell>
          <cell r="ID73">
            <v>6.5</v>
          </cell>
        </row>
        <row r="74">
          <cell r="F74">
            <v>30000</v>
          </cell>
          <cell r="G74" t="str">
            <v>2000DL1</v>
          </cell>
          <cell r="H74">
            <v>7</v>
          </cell>
          <cell r="K74">
            <v>7</v>
          </cell>
          <cell r="L74">
            <v>10</v>
          </cell>
          <cell r="O74">
            <v>10</v>
          </cell>
          <cell r="P74">
            <v>6</v>
          </cell>
          <cell r="S74">
            <v>6</v>
          </cell>
          <cell r="T74">
            <v>5</v>
          </cell>
          <cell r="W74">
            <v>5</v>
          </cell>
          <cell r="X74">
            <v>6</v>
          </cell>
          <cell r="AA74">
            <v>6</v>
          </cell>
          <cell r="AB74">
            <v>8</v>
          </cell>
          <cell r="AE74">
            <v>8</v>
          </cell>
          <cell r="AF74">
            <v>6.72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</v>
          </cell>
          <cell r="AR74">
            <v>7</v>
          </cell>
          <cell r="AS74">
            <v>7</v>
          </cell>
          <cell r="AV74">
            <v>7</v>
          </cell>
          <cell r="AW74">
            <v>7</v>
          </cell>
          <cell r="AZ74">
            <v>7</v>
          </cell>
          <cell r="BA74">
            <v>7</v>
          </cell>
          <cell r="BB74">
            <v>7</v>
          </cell>
          <cell r="BE74">
            <v>7</v>
          </cell>
          <cell r="BF74">
            <v>5</v>
          </cell>
          <cell r="BI74">
            <v>5</v>
          </cell>
          <cell r="BJ74">
            <v>4</v>
          </cell>
          <cell r="BK74">
            <v>6</v>
          </cell>
          <cell r="BM74">
            <v>6</v>
          </cell>
          <cell r="BN74">
            <v>5</v>
          </cell>
          <cell r="BQ74">
            <v>5</v>
          </cell>
          <cell r="BR74">
            <v>3</v>
          </cell>
          <cell r="BS74">
            <v>5</v>
          </cell>
          <cell r="BU74">
            <v>5</v>
          </cell>
          <cell r="BV74">
            <v>6</v>
          </cell>
          <cell r="BY74">
            <v>6</v>
          </cell>
          <cell r="BZ74">
            <v>5</v>
          </cell>
          <cell r="CC74">
            <v>5</v>
          </cell>
          <cell r="CD74">
            <v>5</v>
          </cell>
          <cell r="CG74">
            <v>5</v>
          </cell>
          <cell r="CH74">
            <v>4</v>
          </cell>
          <cell r="CI74">
            <v>7</v>
          </cell>
          <cell r="CK74">
            <v>7</v>
          </cell>
          <cell r="CL74">
            <v>5.6060606060606064</v>
          </cell>
          <cell r="CM74" t="str">
            <v>V</v>
          </cell>
          <cell r="CN74">
            <v>5</v>
          </cell>
          <cell r="CP74">
            <v>5</v>
          </cell>
          <cell r="CQ74">
            <v>7</v>
          </cell>
          <cell r="CT74">
            <v>7</v>
          </cell>
          <cell r="CU74">
            <v>6</v>
          </cell>
          <cell r="CX74">
            <v>6</v>
          </cell>
          <cell r="CY74">
            <v>7</v>
          </cell>
          <cell r="DB74">
            <v>7</v>
          </cell>
          <cell r="DC74">
            <v>5</v>
          </cell>
          <cell r="DF74">
            <v>5</v>
          </cell>
          <cell r="DG74">
            <v>8</v>
          </cell>
          <cell r="DJ74">
            <v>8</v>
          </cell>
          <cell r="DK74">
            <v>9</v>
          </cell>
          <cell r="DN74">
            <v>9</v>
          </cell>
          <cell r="DO74">
            <v>6.8571428571428568</v>
          </cell>
          <cell r="DP74">
            <v>7</v>
          </cell>
          <cell r="DS74">
            <v>7</v>
          </cell>
          <cell r="DT74">
            <v>6</v>
          </cell>
          <cell r="DW74">
            <v>6</v>
          </cell>
          <cell r="DX74">
            <v>5</v>
          </cell>
          <cell r="EA74">
            <v>5</v>
          </cell>
          <cell r="EB74">
            <v>3</v>
          </cell>
          <cell r="EC74">
            <v>3</v>
          </cell>
          <cell r="ED74">
            <v>7</v>
          </cell>
          <cell r="EE74">
            <v>7</v>
          </cell>
          <cell r="EF74">
            <v>3</v>
          </cell>
          <cell r="EG74">
            <v>8</v>
          </cell>
          <cell r="EI74">
            <v>8</v>
          </cell>
          <cell r="EJ74">
            <v>7</v>
          </cell>
          <cell r="EM74">
            <v>7</v>
          </cell>
          <cell r="EN74">
            <v>8</v>
          </cell>
          <cell r="EQ74">
            <v>8</v>
          </cell>
          <cell r="ER74">
            <v>4</v>
          </cell>
          <cell r="ES74">
            <v>6</v>
          </cell>
          <cell r="EU74">
            <v>6</v>
          </cell>
          <cell r="EV74">
            <v>6.8928571428571432</v>
          </cell>
          <cell r="EW74">
            <v>6</v>
          </cell>
          <cell r="EZ74">
            <v>6</v>
          </cell>
          <cell r="FA74">
            <v>6</v>
          </cell>
          <cell r="FD74">
            <v>6</v>
          </cell>
          <cell r="FE74">
            <v>9</v>
          </cell>
          <cell r="FH74">
            <v>9</v>
          </cell>
          <cell r="FI74">
            <v>6</v>
          </cell>
          <cell r="FL74">
            <v>6</v>
          </cell>
          <cell r="FM74">
            <v>7</v>
          </cell>
          <cell r="FP74">
            <v>7</v>
          </cell>
          <cell r="FQ74">
            <v>7</v>
          </cell>
          <cell r="FT74">
            <v>7</v>
          </cell>
          <cell r="FU74">
            <v>7</v>
          </cell>
          <cell r="FX74">
            <v>7</v>
          </cell>
          <cell r="FY74">
            <v>6</v>
          </cell>
          <cell r="FZ74">
            <v>6.7037037037037033</v>
          </cell>
          <cell r="GA74" t="str">
            <v>TBK</v>
          </cell>
          <cell r="GB74">
            <v>7</v>
          </cell>
          <cell r="GE74">
            <v>7</v>
          </cell>
          <cell r="GF74">
            <v>6</v>
          </cell>
          <cell r="GI74">
            <v>6</v>
          </cell>
          <cell r="GJ74">
            <v>5</v>
          </cell>
          <cell r="GM74">
            <v>5</v>
          </cell>
          <cell r="GN74">
            <v>7</v>
          </cell>
          <cell r="GQ74">
            <v>7</v>
          </cell>
          <cell r="GR74">
            <v>7</v>
          </cell>
          <cell r="GU74">
            <v>7</v>
          </cell>
          <cell r="GV74">
            <v>3</v>
          </cell>
          <cell r="GW74">
            <v>8</v>
          </cell>
          <cell r="GY74">
            <v>8</v>
          </cell>
          <cell r="GZ74">
            <v>5</v>
          </cell>
          <cell r="HC74">
            <v>5</v>
          </cell>
          <cell r="HD74">
            <v>4</v>
          </cell>
          <cell r="HE74">
            <v>5</v>
          </cell>
          <cell r="HG74">
            <v>5</v>
          </cell>
          <cell r="HH74">
            <v>6.4074074074074074</v>
          </cell>
          <cell r="HI74" t="str">
            <v>TBK</v>
          </cell>
          <cell r="HJ74">
            <v>6</v>
          </cell>
          <cell r="HM74">
            <v>6</v>
          </cell>
          <cell r="HN74">
            <v>6</v>
          </cell>
          <cell r="HQ74">
            <v>6</v>
          </cell>
          <cell r="HR74">
            <v>8</v>
          </cell>
          <cell r="HU74">
            <v>8</v>
          </cell>
          <cell r="HV74">
            <v>2</v>
          </cell>
          <cell r="HW74">
            <v>5</v>
          </cell>
          <cell r="HY74">
            <v>5</v>
          </cell>
          <cell r="HZ74">
            <v>6.25</v>
          </cell>
          <cell r="IA74">
            <v>6.5373134328358207</v>
          </cell>
          <cell r="IB74" t="str">
            <v>ĐẠT</v>
          </cell>
          <cell r="IC74" t="str">
            <v>ĐẠT</v>
          </cell>
          <cell r="ID74">
            <v>7.5</v>
          </cell>
        </row>
        <row r="75">
          <cell r="F75">
            <v>30267</v>
          </cell>
          <cell r="G75" t="str">
            <v>2000DL2</v>
          </cell>
          <cell r="H75">
            <v>2</v>
          </cell>
          <cell r="I75">
            <v>4</v>
          </cell>
          <cell r="J75">
            <v>5</v>
          </cell>
          <cell r="K75">
            <v>5</v>
          </cell>
          <cell r="L75">
            <v>4</v>
          </cell>
          <cell r="M75">
            <v>4</v>
          </cell>
          <cell r="N75">
            <v>5</v>
          </cell>
          <cell r="O75">
            <v>5</v>
          </cell>
          <cell r="P75">
            <v>5</v>
          </cell>
          <cell r="S75">
            <v>5</v>
          </cell>
          <cell r="T75">
            <v>6</v>
          </cell>
          <cell r="W75">
            <v>6</v>
          </cell>
          <cell r="X75">
            <v>6</v>
          </cell>
          <cell r="AA75">
            <v>6</v>
          </cell>
          <cell r="AB75">
            <v>3</v>
          </cell>
          <cell r="AC75">
            <v>5</v>
          </cell>
          <cell r="AE75">
            <v>5</v>
          </cell>
          <cell r="AF75">
            <v>5.44</v>
          </cell>
          <cell r="AG75">
            <v>4</v>
          </cell>
          <cell r="AH75">
            <v>6</v>
          </cell>
          <cell r="AJ75">
            <v>6</v>
          </cell>
          <cell r="AK75">
            <v>5</v>
          </cell>
          <cell r="AN75">
            <v>5</v>
          </cell>
          <cell r="AO75">
            <v>6</v>
          </cell>
          <cell r="AR75">
            <v>6</v>
          </cell>
          <cell r="AS75">
            <v>7</v>
          </cell>
          <cell r="AV75">
            <v>7</v>
          </cell>
          <cell r="AW75">
            <v>5</v>
          </cell>
          <cell r="AZ75">
            <v>5</v>
          </cell>
          <cell r="BA75">
            <v>5.7619047619047619</v>
          </cell>
          <cell r="BB75">
            <v>5</v>
          </cell>
          <cell r="BE75">
            <v>5</v>
          </cell>
          <cell r="BF75">
            <v>2</v>
          </cell>
          <cell r="BG75">
            <v>6</v>
          </cell>
          <cell r="BI75">
            <v>6</v>
          </cell>
          <cell r="BJ75">
            <v>1</v>
          </cell>
          <cell r="BK75">
            <v>4</v>
          </cell>
          <cell r="BL75">
            <v>3</v>
          </cell>
          <cell r="BM75">
            <v>4</v>
          </cell>
          <cell r="BN75">
            <v>4</v>
          </cell>
          <cell r="BO75">
            <v>5</v>
          </cell>
          <cell r="BQ75">
            <v>5</v>
          </cell>
          <cell r="BR75">
            <v>2</v>
          </cell>
          <cell r="BS75">
            <v>5</v>
          </cell>
          <cell r="BU75">
            <v>5</v>
          </cell>
          <cell r="BV75">
            <v>5</v>
          </cell>
          <cell r="BY75">
            <v>5</v>
          </cell>
          <cell r="BZ75">
            <v>4</v>
          </cell>
          <cell r="CA75">
            <v>5</v>
          </cell>
          <cell r="CC75">
            <v>5</v>
          </cell>
          <cell r="CD75">
            <v>3</v>
          </cell>
          <cell r="CE75">
            <v>4</v>
          </cell>
          <cell r="CF75">
            <v>6</v>
          </cell>
          <cell r="CG75">
            <v>6</v>
          </cell>
          <cell r="CH75">
            <v>3</v>
          </cell>
          <cell r="CI75">
            <v>5</v>
          </cell>
          <cell r="CK75">
            <v>5</v>
          </cell>
          <cell r="CL75">
            <v>5.1212121212121211</v>
          </cell>
          <cell r="CM75">
            <v>4</v>
          </cell>
          <cell r="CN75">
            <v>3</v>
          </cell>
          <cell r="CO75">
            <v>6</v>
          </cell>
          <cell r="CP75">
            <v>6</v>
          </cell>
          <cell r="CQ75">
            <v>3</v>
          </cell>
          <cell r="CR75">
            <v>5</v>
          </cell>
          <cell r="CT75">
            <v>5</v>
          </cell>
          <cell r="CU75">
            <v>3</v>
          </cell>
          <cell r="CV75">
            <v>5</v>
          </cell>
          <cell r="CX75">
            <v>5</v>
          </cell>
          <cell r="CY75">
            <v>3</v>
          </cell>
          <cell r="CZ75">
            <v>2</v>
          </cell>
          <cell r="DA75">
            <v>3</v>
          </cell>
          <cell r="DB75">
            <v>3</v>
          </cell>
          <cell r="DC75">
            <v>4</v>
          </cell>
          <cell r="DD75">
            <v>5</v>
          </cell>
          <cell r="DF75">
            <v>5</v>
          </cell>
          <cell r="DG75">
            <v>4</v>
          </cell>
          <cell r="DH75">
            <v>5</v>
          </cell>
          <cell r="DJ75">
            <v>5</v>
          </cell>
          <cell r="DK75">
            <v>8</v>
          </cell>
          <cell r="DN75">
            <v>8</v>
          </cell>
          <cell r="DO75">
            <v>5.25</v>
          </cell>
          <cell r="DP75">
            <v>2</v>
          </cell>
          <cell r="DQ75">
            <v>4</v>
          </cell>
          <cell r="DR75">
            <v>5</v>
          </cell>
          <cell r="DS75">
            <v>5</v>
          </cell>
          <cell r="DT75">
            <v>4</v>
          </cell>
          <cell r="DU75">
            <v>6</v>
          </cell>
          <cell r="DW75">
            <v>6</v>
          </cell>
          <cell r="DX75">
            <v>4</v>
          </cell>
          <cell r="DY75">
            <v>3</v>
          </cell>
          <cell r="DZ75">
            <v>5</v>
          </cell>
          <cell r="EA75">
            <v>5</v>
          </cell>
          <cell r="EB75">
            <v>1</v>
          </cell>
          <cell r="EC75">
            <v>5</v>
          </cell>
          <cell r="EE75">
            <v>5</v>
          </cell>
          <cell r="EF75">
            <v>5</v>
          </cell>
          <cell r="EI75">
            <v>5</v>
          </cell>
          <cell r="EJ75">
            <v>8</v>
          </cell>
          <cell r="EM75">
            <v>8</v>
          </cell>
          <cell r="EN75">
            <v>8</v>
          </cell>
          <cell r="EQ75">
            <v>8</v>
          </cell>
          <cell r="ER75">
            <v>4</v>
          </cell>
          <cell r="ES75">
            <v>4</v>
          </cell>
          <cell r="ET75">
            <v>7</v>
          </cell>
          <cell r="EU75">
            <v>7</v>
          </cell>
          <cell r="EV75">
            <v>6.1785714285714288</v>
          </cell>
          <cell r="EW75">
            <v>0</v>
          </cell>
          <cell r="EX75">
            <v>4</v>
          </cell>
          <cell r="EY75">
            <v>3</v>
          </cell>
          <cell r="EZ75">
            <v>4</v>
          </cell>
          <cell r="FA75">
            <v>2</v>
          </cell>
          <cell r="FB75">
            <v>5</v>
          </cell>
          <cell r="FD75">
            <v>5</v>
          </cell>
          <cell r="FE75">
            <v>7</v>
          </cell>
          <cell r="FH75">
            <v>7</v>
          </cell>
          <cell r="FI75">
            <v>3</v>
          </cell>
          <cell r="FJ75">
            <v>2</v>
          </cell>
          <cell r="FK75">
            <v>5</v>
          </cell>
          <cell r="FL75">
            <v>5</v>
          </cell>
          <cell r="FM75">
            <v>2</v>
          </cell>
          <cell r="FN75">
            <v>5</v>
          </cell>
          <cell r="FP75">
            <v>5</v>
          </cell>
          <cell r="FQ75">
            <v>6</v>
          </cell>
          <cell r="FT75">
            <v>6</v>
          </cell>
          <cell r="FU75">
            <v>2</v>
          </cell>
          <cell r="FV75">
            <v>2</v>
          </cell>
          <cell r="FW75">
            <v>6</v>
          </cell>
          <cell r="FX75">
            <v>6</v>
          </cell>
          <cell r="FY75">
            <v>7</v>
          </cell>
          <cell r="FZ75">
            <v>5.5185185185185182</v>
          </cell>
          <cell r="GA75" t="str">
            <v>TB</v>
          </cell>
          <cell r="GB75">
            <v>5</v>
          </cell>
          <cell r="GE75">
            <v>5</v>
          </cell>
          <cell r="GF75">
            <v>4</v>
          </cell>
          <cell r="GG75">
            <v>5</v>
          </cell>
          <cell r="GI75">
            <v>5</v>
          </cell>
          <cell r="GJ75">
            <v>2</v>
          </cell>
          <cell r="GK75">
            <v>7</v>
          </cell>
          <cell r="GM75">
            <v>7</v>
          </cell>
          <cell r="GN75">
            <v>3</v>
          </cell>
          <cell r="GO75">
            <v>6</v>
          </cell>
          <cell r="GQ75">
            <v>6</v>
          </cell>
          <cell r="GR75">
            <v>2</v>
          </cell>
          <cell r="GS75">
            <v>4</v>
          </cell>
          <cell r="GT75">
            <v>7</v>
          </cell>
          <cell r="GU75">
            <v>7</v>
          </cell>
          <cell r="GV75">
            <v>6</v>
          </cell>
          <cell r="GY75">
            <v>6</v>
          </cell>
          <cell r="GZ75">
            <v>6</v>
          </cell>
          <cell r="HC75">
            <v>6</v>
          </cell>
          <cell r="HD75">
            <v>3</v>
          </cell>
          <cell r="HE75">
            <v>5</v>
          </cell>
          <cell r="HG75">
            <v>5</v>
          </cell>
          <cell r="HH75">
            <v>5.9259259259259256</v>
          </cell>
          <cell r="HI75" t="str">
            <v>TB</v>
          </cell>
          <cell r="HJ75">
            <v>5</v>
          </cell>
          <cell r="HM75">
            <v>5</v>
          </cell>
          <cell r="HN75">
            <v>5</v>
          </cell>
          <cell r="HQ75">
            <v>5</v>
          </cell>
          <cell r="HR75">
            <v>9</v>
          </cell>
          <cell r="HU75">
            <v>9</v>
          </cell>
          <cell r="HV75">
            <v>1</v>
          </cell>
          <cell r="HW75">
            <v>5</v>
          </cell>
          <cell r="HY75">
            <v>5</v>
          </cell>
          <cell r="HZ75">
            <v>6</v>
          </cell>
          <cell r="IA75">
            <v>5.6069651741293534</v>
          </cell>
          <cell r="IC75" t="str">
            <v>ĐẠT</v>
          </cell>
          <cell r="ID75">
            <v>0</v>
          </cell>
        </row>
        <row r="76">
          <cell r="F76">
            <v>29310</v>
          </cell>
          <cell r="G76" t="str">
            <v>2000DL1</v>
          </cell>
          <cell r="H76">
            <v>4</v>
          </cell>
          <cell r="I76">
            <v>4</v>
          </cell>
          <cell r="J76">
            <v>7</v>
          </cell>
          <cell r="K76">
            <v>7</v>
          </cell>
          <cell r="L76">
            <v>10</v>
          </cell>
          <cell r="O76">
            <v>10</v>
          </cell>
          <cell r="P76">
            <v>7</v>
          </cell>
          <cell r="S76">
            <v>7</v>
          </cell>
          <cell r="T76">
            <v>6</v>
          </cell>
          <cell r="W76">
            <v>6</v>
          </cell>
          <cell r="X76">
            <v>9</v>
          </cell>
          <cell r="AA76">
            <v>9</v>
          </cell>
          <cell r="AB76">
            <v>9</v>
          </cell>
          <cell r="AE76">
            <v>9</v>
          </cell>
          <cell r="AF76">
            <v>7.96</v>
          </cell>
          <cell r="AG76">
            <v>8</v>
          </cell>
          <cell r="AJ76">
            <v>8</v>
          </cell>
          <cell r="AK76">
            <v>9</v>
          </cell>
          <cell r="AN76">
            <v>9</v>
          </cell>
          <cell r="AO76">
            <v>7</v>
          </cell>
          <cell r="AR76">
            <v>7</v>
          </cell>
          <cell r="AS76">
            <v>8</v>
          </cell>
          <cell r="AV76">
            <v>8</v>
          </cell>
          <cell r="AW76">
            <v>7</v>
          </cell>
          <cell r="AZ76">
            <v>7</v>
          </cell>
          <cell r="BA76">
            <v>7.9523809523809526</v>
          </cell>
          <cell r="BB76">
            <v>6</v>
          </cell>
          <cell r="BE76">
            <v>6</v>
          </cell>
          <cell r="BF76">
            <v>8</v>
          </cell>
          <cell r="BI76">
            <v>8</v>
          </cell>
          <cell r="BJ76">
            <v>5</v>
          </cell>
          <cell r="BM76">
            <v>5</v>
          </cell>
          <cell r="BN76">
            <v>6</v>
          </cell>
          <cell r="BQ76">
            <v>6</v>
          </cell>
          <cell r="BS76">
            <v>6</v>
          </cell>
          <cell r="BU76">
            <v>6</v>
          </cell>
          <cell r="BV76">
            <v>6</v>
          </cell>
          <cell r="BY76">
            <v>6</v>
          </cell>
          <cell r="BZ76">
            <v>7</v>
          </cell>
          <cell r="CC76">
            <v>7</v>
          </cell>
          <cell r="CD76">
            <v>7</v>
          </cell>
          <cell r="CG76">
            <v>7</v>
          </cell>
          <cell r="CH76">
            <v>3</v>
          </cell>
          <cell r="CI76">
            <v>5</v>
          </cell>
          <cell r="CK76">
            <v>5</v>
          </cell>
          <cell r="CL76">
            <v>6.2727272727272725</v>
          </cell>
          <cell r="CM76">
            <v>7</v>
          </cell>
          <cell r="CP76">
            <v>7</v>
          </cell>
          <cell r="CQ76">
            <v>8</v>
          </cell>
          <cell r="CT76">
            <v>8</v>
          </cell>
          <cell r="CU76">
            <v>8</v>
          </cell>
          <cell r="CX76">
            <v>8</v>
          </cell>
          <cell r="CY76">
            <v>7</v>
          </cell>
          <cell r="DB76">
            <v>7</v>
          </cell>
          <cell r="DC76">
            <v>7</v>
          </cell>
          <cell r="DF76">
            <v>7</v>
          </cell>
          <cell r="DG76">
            <v>8</v>
          </cell>
          <cell r="DJ76">
            <v>8</v>
          </cell>
          <cell r="DK76">
            <v>5</v>
          </cell>
          <cell r="DN76">
            <v>5</v>
          </cell>
          <cell r="DO76">
            <v>7.1785714285714288</v>
          </cell>
          <cell r="DP76">
            <v>9</v>
          </cell>
          <cell r="DS76">
            <v>9</v>
          </cell>
          <cell r="DT76">
            <v>8</v>
          </cell>
          <cell r="DW76">
            <v>8</v>
          </cell>
          <cell r="DX76">
            <v>8</v>
          </cell>
          <cell r="EA76">
            <v>8</v>
          </cell>
          <cell r="EB76">
            <v>2</v>
          </cell>
          <cell r="EC76">
            <v>6</v>
          </cell>
          <cell r="EE76">
            <v>6</v>
          </cell>
          <cell r="EF76">
            <v>8</v>
          </cell>
          <cell r="EI76">
            <v>8</v>
          </cell>
          <cell r="EJ76">
            <v>7</v>
          </cell>
          <cell r="EM76">
            <v>7</v>
          </cell>
          <cell r="EN76">
            <v>8</v>
          </cell>
          <cell r="EQ76">
            <v>8</v>
          </cell>
          <cell r="ER76">
            <v>6</v>
          </cell>
          <cell r="EU76">
            <v>6</v>
          </cell>
          <cell r="EV76">
            <v>7.5</v>
          </cell>
          <cell r="EW76">
            <v>3</v>
          </cell>
          <cell r="EX76">
            <v>6</v>
          </cell>
          <cell r="EZ76">
            <v>6</v>
          </cell>
          <cell r="FA76">
            <v>7</v>
          </cell>
          <cell r="FD76">
            <v>7</v>
          </cell>
          <cell r="FE76">
            <v>6</v>
          </cell>
          <cell r="FH76">
            <v>6</v>
          </cell>
          <cell r="FI76">
            <v>8</v>
          </cell>
          <cell r="FL76">
            <v>8</v>
          </cell>
          <cell r="FM76">
            <v>6</v>
          </cell>
          <cell r="FP76">
            <v>6</v>
          </cell>
          <cell r="FQ76">
            <v>9</v>
          </cell>
          <cell r="FT76">
            <v>9</v>
          </cell>
          <cell r="FU76">
            <v>7</v>
          </cell>
          <cell r="FX76">
            <v>7</v>
          </cell>
          <cell r="FY76">
            <v>6</v>
          </cell>
          <cell r="FZ76">
            <v>6.9259259259259256</v>
          </cell>
          <cell r="GA76" t="str">
            <v>TBK</v>
          </cell>
          <cell r="GB76">
            <v>7</v>
          </cell>
          <cell r="GE76">
            <v>7</v>
          </cell>
          <cell r="GF76">
            <v>6</v>
          </cell>
          <cell r="GI76">
            <v>6</v>
          </cell>
          <cell r="GJ76">
            <v>7</v>
          </cell>
          <cell r="GM76">
            <v>7</v>
          </cell>
          <cell r="GN76">
            <v>7</v>
          </cell>
          <cell r="GQ76">
            <v>7</v>
          </cell>
          <cell r="GR76">
            <v>7</v>
          </cell>
          <cell r="GU76">
            <v>7</v>
          </cell>
          <cell r="GV76">
            <v>5</v>
          </cell>
          <cell r="GY76">
            <v>5</v>
          </cell>
          <cell r="GZ76">
            <v>5</v>
          </cell>
          <cell r="HC76">
            <v>5</v>
          </cell>
          <cell r="HD76">
            <v>7</v>
          </cell>
          <cell r="HG76">
            <v>7</v>
          </cell>
          <cell r="HH76">
            <v>6.2962962962962967</v>
          </cell>
          <cell r="HI76" t="str">
            <v>TBK</v>
          </cell>
          <cell r="HJ76">
            <v>8</v>
          </cell>
          <cell r="HM76">
            <v>8</v>
          </cell>
          <cell r="HN76">
            <v>6</v>
          </cell>
          <cell r="HQ76">
            <v>6</v>
          </cell>
          <cell r="HR76">
            <v>9</v>
          </cell>
          <cell r="HU76">
            <v>9</v>
          </cell>
          <cell r="HV76">
            <v>4</v>
          </cell>
          <cell r="HW76">
            <v>6</v>
          </cell>
          <cell r="HY76">
            <v>6</v>
          </cell>
          <cell r="HZ76">
            <v>7.25</v>
          </cell>
          <cell r="IA76">
            <v>7.1044776119402986</v>
          </cell>
          <cell r="IB76" t="str">
            <v>ĐẠT</v>
          </cell>
          <cell r="IC76" t="str">
            <v>ĐẠT</v>
          </cell>
          <cell r="ID76">
            <v>7</v>
          </cell>
        </row>
        <row r="77">
          <cell r="F77">
            <v>29593</v>
          </cell>
          <cell r="G77" t="str">
            <v>2000DL2</v>
          </cell>
          <cell r="H77">
            <v>1</v>
          </cell>
          <cell r="I77">
            <v>6</v>
          </cell>
          <cell r="K77">
            <v>6</v>
          </cell>
          <cell r="L77">
            <v>1</v>
          </cell>
          <cell r="M77">
            <v>3</v>
          </cell>
          <cell r="N77">
            <v>5</v>
          </cell>
          <cell r="O77">
            <v>5</v>
          </cell>
          <cell r="P77">
            <v>7</v>
          </cell>
          <cell r="S77">
            <v>7</v>
          </cell>
          <cell r="T77">
            <v>5</v>
          </cell>
          <cell r="W77">
            <v>5</v>
          </cell>
          <cell r="X77">
            <v>6</v>
          </cell>
          <cell r="AA77">
            <v>6</v>
          </cell>
          <cell r="AC77">
            <v>5</v>
          </cell>
          <cell r="AE77">
            <v>5</v>
          </cell>
          <cell r="AF77">
            <v>5.68</v>
          </cell>
          <cell r="AG77">
            <v>4</v>
          </cell>
          <cell r="AH77">
            <v>5</v>
          </cell>
          <cell r="AJ77">
            <v>5</v>
          </cell>
          <cell r="AK77">
            <v>1</v>
          </cell>
          <cell r="AL77">
            <v>5</v>
          </cell>
          <cell r="AN77">
            <v>5</v>
          </cell>
          <cell r="AO77">
            <v>6</v>
          </cell>
          <cell r="AR77">
            <v>6</v>
          </cell>
          <cell r="AS77">
            <v>7</v>
          </cell>
          <cell r="AV77">
            <v>7</v>
          </cell>
          <cell r="AW77">
            <v>3</v>
          </cell>
          <cell r="AX77">
            <v>4</v>
          </cell>
          <cell r="AY77">
            <v>5</v>
          </cell>
          <cell r="AZ77">
            <v>5</v>
          </cell>
          <cell r="BA77">
            <v>5.5714285714285712</v>
          </cell>
          <cell r="BB77">
            <v>5</v>
          </cell>
          <cell r="BE77">
            <v>5</v>
          </cell>
          <cell r="BF77">
            <v>5</v>
          </cell>
          <cell r="BI77">
            <v>5</v>
          </cell>
          <cell r="BJ77">
            <v>4</v>
          </cell>
          <cell r="BK77">
            <v>4</v>
          </cell>
          <cell r="BL77">
            <v>5</v>
          </cell>
          <cell r="BM77">
            <v>5</v>
          </cell>
          <cell r="BN77">
            <v>6</v>
          </cell>
          <cell r="BQ77">
            <v>6</v>
          </cell>
          <cell r="BS77">
            <v>5</v>
          </cell>
          <cell r="BU77">
            <v>5</v>
          </cell>
          <cell r="BV77">
            <v>5</v>
          </cell>
          <cell r="BY77">
            <v>5</v>
          </cell>
          <cell r="BZ77">
            <v>2</v>
          </cell>
          <cell r="CA77">
            <v>3</v>
          </cell>
          <cell r="CB77">
            <v>7</v>
          </cell>
          <cell r="CC77">
            <v>7</v>
          </cell>
          <cell r="CD77">
            <v>4</v>
          </cell>
          <cell r="CE77">
            <v>5</v>
          </cell>
          <cell r="CG77">
            <v>5</v>
          </cell>
          <cell r="CH77">
            <v>3</v>
          </cell>
          <cell r="CI77">
            <v>6</v>
          </cell>
          <cell r="CK77">
            <v>6</v>
          </cell>
          <cell r="CL77">
            <v>5.5757575757575761</v>
          </cell>
          <cell r="CM77">
            <v>4</v>
          </cell>
          <cell r="CN77">
            <v>3</v>
          </cell>
          <cell r="CO77">
            <v>5</v>
          </cell>
          <cell r="CP77">
            <v>5</v>
          </cell>
          <cell r="CQ77">
            <v>5</v>
          </cell>
          <cell r="CT77">
            <v>5</v>
          </cell>
          <cell r="CU77">
            <v>3</v>
          </cell>
          <cell r="CV77">
            <v>5</v>
          </cell>
          <cell r="CX77">
            <v>5</v>
          </cell>
          <cell r="CY77">
            <v>1</v>
          </cell>
          <cell r="CZ77">
            <v>5</v>
          </cell>
          <cell r="DB77">
            <v>5</v>
          </cell>
          <cell r="DC77">
            <v>2</v>
          </cell>
          <cell r="DD77">
            <v>2</v>
          </cell>
          <cell r="DE77">
            <v>5</v>
          </cell>
          <cell r="DF77">
            <v>5</v>
          </cell>
          <cell r="DG77">
            <v>4</v>
          </cell>
          <cell r="DH77">
            <v>5</v>
          </cell>
          <cell r="DJ77">
            <v>5</v>
          </cell>
          <cell r="DK77">
            <v>7</v>
          </cell>
          <cell r="DN77">
            <v>7</v>
          </cell>
          <cell r="DO77">
            <v>5.2857142857142856</v>
          </cell>
          <cell r="DP77">
            <v>1</v>
          </cell>
          <cell r="DQ77">
            <v>4</v>
          </cell>
          <cell r="DR77">
            <v>5</v>
          </cell>
          <cell r="DS77">
            <v>5</v>
          </cell>
          <cell r="DT77">
            <v>0</v>
          </cell>
          <cell r="DU77">
            <v>6</v>
          </cell>
          <cell r="DW77">
            <v>6</v>
          </cell>
          <cell r="DX77">
            <v>5</v>
          </cell>
          <cell r="EA77">
            <v>5</v>
          </cell>
          <cell r="EB77">
            <v>1</v>
          </cell>
          <cell r="EC77">
            <v>6</v>
          </cell>
          <cell r="EE77">
            <v>6</v>
          </cell>
          <cell r="EF77">
            <v>2</v>
          </cell>
          <cell r="EG77">
            <v>1</v>
          </cell>
          <cell r="EH77">
            <v>6</v>
          </cell>
          <cell r="EI77">
            <v>6</v>
          </cell>
          <cell r="EJ77">
            <v>6</v>
          </cell>
          <cell r="EM77">
            <v>6</v>
          </cell>
          <cell r="EN77">
            <v>9</v>
          </cell>
          <cell r="EQ77">
            <v>9</v>
          </cell>
          <cell r="ER77">
            <v>1</v>
          </cell>
          <cell r="ES77">
            <v>2</v>
          </cell>
          <cell r="ET77">
            <v>6</v>
          </cell>
          <cell r="EU77">
            <v>6</v>
          </cell>
          <cell r="EV77">
            <v>6.3214285714285712</v>
          </cell>
          <cell r="EW77" t="str">
            <v>CT</v>
          </cell>
          <cell r="EY77">
            <v>5</v>
          </cell>
          <cell r="EZ77">
            <v>5</v>
          </cell>
          <cell r="FA77">
            <v>1</v>
          </cell>
          <cell r="FB77">
            <v>3</v>
          </cell>
          <cell r="FC77">
            <v>5</v>
          </cell>
          <cell r="FD77">
            <v>5</v>
          </cell>
          <cell r="FE77">
            <v>5</v>
          </cell>
          <cell r="FH77">
            <v>5</v>
          </cell>
          <cell r="FI77">
            <v>2</v>
          </cell>
          <cell r="FJ77">
            <v>5</v>
          </cell>
          <cell r="FL77">
            <v>5</v>
          </cell>
          <cell r="FM77">
            <v>3</v>
          </cell>
          <cell r="FN77">
            <v>2</v>
          </cell>
          <cell r="FO77">
            <v>5</v>
          </cell>
          <cell r="FP77">
            <v>5</v>
          </cell>
          <cell r="FQ77">
            <v>6</v>
          </cell>
          <cell r="FT77">
            <v>6</v>
          </cell>
          <cell r="FU77">
            <v>3</v>
          </cell>
          <cell r="FV77">
            <v>5</v>
          </cell>
          <cell r="FX77">
            <v>5</v>
          </cell>
          <cell r="FY77">
            <v>6</v>
          </cell>
          <cell r="FZ77">
            <v>5.2962962962962967</v>
          </cell>
          <cell r="GA77" t="str">
            <v>TB</v>
          </cell>
          <cell r="GB77">
            <v>6</v>
          </cell>
          <cell r="GE77">
            <v>6</v>
          </cell>
          <cell r="GF77">
            <v>5</v>
          </cell>
          <cell r="GI77">
            <v>5</v>
          </cell>
          <cell r="GJ77">
            <v>2</v>
          </cell>
          <cell r="GK77">
            <v>8</v>
          </cell>
          <cell r="GM77">
            <v>8</v>
          </cell>
          <cell r="GN77">
            <v>6</v>
          </cell>
          <cell r="GQ77">
            <v>6</v>
          </cell>
          <cell r="GR77">
            <v>1</v>
          </cell>
          <cell r="GS77">
            <v>6</v>
          </cell>
          <cell r="GU77">
            <v>6</v>
          </cell>
          <cell r="GV77">
            <v>2</v>
          </cell>
          <cell r="GW77">
            <v>5</v>
          </cell>
          <cell r="GY77">
            <v>5</v>
          </cell>
          <cell r="GZ77">
            <v>5</v>
          </cell>
          <cell r="HC77">
            <v>5</v>
          </cell>
          <cell r="HD77">
            <v>4</v>
          </cell>
          <cell r="HE77">
            <v>3</v>
          </cell>
          <cell r="HF77">
            <v>5</v>
          </cell>
          <cell r="HG77">
            <v>5</v>
          </cell>
          <cell r="HH77">
            <v>5.7037037037037033</v>
          </cell>
          <cell r="HI77" t="str">
            <v>TB</v>
          </cell>
          <cell r="HJ77">
            <v>6</v>
          </cell>
          <cell r="HM77">
            <v>6</v>
          </cell>
          <cell r="HN77">
            <v>5</v>
          </cell>
          <cell r="HQ77">
            <v>5</v>
          </cell>
          <cell r="HR77">
            <v>2</v>
          </cell>
          <cell r="HS77">
            <v>5</v>
          </cell>
          <cell r="HU77">
            <v>5</v>
          </cell>
          <cell r="HV77">
            <v>1</v>
          </cell>
          <cell r="HW77">
            <v>3</v>
          </cell>
          <cell r="HX77">
            <v>7</v>
          </cell>
          <cell r="HY77">
            <v>7</v>
          </cell>
          <cell r="HZ77">
            <v>5.75</v>
          </cell>
          <cell r="IA77">
            <v>5.6417910447761193</v>
          </cell>
          <cell r="IB77" t="str">
            <v>ĐẠT</v>
          </cell>
          <cell r="IC77" t="str">
            <v>ĐẠT</v>
          </cell>
          <cell r="ID77">
            <v>6</v>
          </cell>
        </row>
        <row r="78">
          <cell r="F78">
            <v>30114</v>
          </cell>
          <cell r="G78" t="str">
            <v>2000DL2</v>
          </cell>
          <cell r="H78">
            <v>6</v>
          </cell>
          <cell r="K78">
            <v>6</v>
          </cell>
          <cell r="L78">
            <v>9</v>
          </cell>
          <cell r="O78">
            <v>9</v>
          </cell>
          <cell r="P78">
            <v>7</v>
          </cell>
          <cell r="S78">
            <v>7</v>
          </cell>
          <cell r="T78">
            <v>6</v>
          </cell>
          <cell r="W78">
            <v>6</v>
          </cell>
          <cell r="X78">
            <v>6</v>
          </cell>
          <cell r="AA78">
            <v>6</v>
          </cell>
          <cell r="AB78">
            <v>6</v>
          </cell>
          <cell r="AE78">
            <v>6</v>
          </cell>
          <cell r="AF78">
            <v>6.52</v>
          </cell>
          <cell r="AG78">
            <v>8</v>
          </cell>
          <cell r="AJ78">
            <v>8</v>
          </cell>
          <cell r="AK78">
            <v>4</v>
          </cell>
          <cell r="AL78">
            <v>5</v>
          </cell>
          <cell r="AN78">
            <v>5</v>
          </cell>
          <cell r="AO78">
            <v>8</v>
          </cell>
          <cell r="AR78">
            <v>8</v>
          </cell>
          <cell r="AS78">
            <v>9</v>
          </cell>
          <cell r="AV78">
            <v>9</v>
          </cell>
          <cell r="AW78">
            <v>5</v>
          </cell>
          <cell r="AZ78">
            <v>5</v>
          </cell>
          <cell r="BA78">
            <v>6.9047619047619051</v>
          </cell>
          <cell r="BB78">
            <v>7</v>
          </cell>
          <cell r="BE78">
            <v>7</v>
          </cell>
          <cell r="BF78">
            <v>3</v>
          </cell>
          <cell r="BG78">
            <v>7</v>
          </cell>
          <cell r="BI78">
            <v>7</v>
          </cell>
          <cell r="BJ78">
            <v>7</v>
          </cell>
          <cell r="BM78">
            <v>7</v>
          </cell>
          <cell r="BN78">
            <v>7</v>
          </cell>
          <cell r="BQ78">
            <v>7</v>
          </cell>
          <cell r="BR78">
            <v>7</v>
          </cell>
          <cell r="BU78">
            <v>7</v>
          </cell>
          <cell r="BV78">
            <v>7</v>
          </cell>
          <cell r="BY78">
            <v>7</v>
          </cell>
          <cell r="BZ78">
            <v>7</v>
          </cell>
          <cell r="CC78">
            <v>7</v>
          </cell>
          <cell r="CD78">
            <v>8</v>
          </cell>
          <cell r="CG78">
            <v>8</v>
          </cell>
          <cell r="CH78">
            <v>7</v>
          </cell>
          <cell r="CK78">
            <v>7</v>
          </cell>
          <cell r="CL78">
            <v>7.1212121212121211</v>
          </cell>
          <cell r="CM78">
            <v>5</v>
          </cell>
          <cell r="CP78">
            <v>5</v>
          </cell>
          <cell r="CQ78">
            <v>5</v>
          </cell>
          <cell r="CT78">
            <v>5</v>
          </cell>
          <cell r="CU78">
            <v>5</v>
          </cell>
          <cell r="CX78">
            <v>5</v>
          </cell>
          <cell r="CY78">
            <v>5</v>
          </cell>
          <cell r="DB78">
            <v>5</v>
          </cell>
          <cell r="DC78">
            <v>9</v>
          </cell>
          <cell r="DF78">
            <v>9</v>
          </cell>
          <cell r="DG78">
            <v>5</v>
          </cell>
          <cell r="DJ78">
            <v>5</v>
          </cell>
          <cell r="DK78">
            <v>5</v>
          </cell>
          <cell r="DN78">
            <v>5</v>
          </cell>
          <cell r="DO78">
            <v>5.5714285714285712</v>
          </cell>
          <cell r="DP78">
            <v>9</v>
          </cell>
          <cell r="DS78">
            <v>9</v>
          </cell>
          <cell r="DT78">
            <v>9</v>
          </cell>
          <cell r="DW78">
            <v>9</v>
          </cell>
          <cell r="DX78">
            <v>5</v>
          </cell>
          <cell r="EA78">
            <v>5</v>
          </cell>
          <cell r="EB78">
            <v>3</v>
          </cell>
          <cell r="EC78">
            <v>7</v>
          </cell>
          <cell r="EE78">
            <v>7</v>
          </cell>
          <cell r="EF78">
            <v>8</v>
          </cell>
          <cell r="EI78">
            <v>8</v>
          </cell>
          <cell r="EJ78">
            <v>7</v>
          </cell>
          <cell r="EM78">
            <v>7</v>
          </cell>
          <cell r="EN78">
            <v>9</v>
          </cell>
          <cell r="EQ78">
            <v>9</v>
          </cell>
          <cell r="ER78">
            <v>8</v>
          </cell>
          <cell r="EU78">
            <v>8</v>
          </cell>
          <cell r="EV78">
            <v>7.8214285714285712</v>
          </cell>
          <cell r="EW78">
            <v>3</v>
          </cell>
          <cell r="EX78">
            <v>6</v>
          </cell>
          <cell r="EZ78">
            <v>6</v>
          </cell>
          <cell r="FA78">
            <v>7</v>
          </cell>
          <cell r="FD78">
            <v>7</v>
          </cell>
          <cell r="FE78">
            <v>4</v>
          </cell>
          <cell r="FF78">
            <v>4</v>
          </cell>
          <cell r="FG78">
            <v>7</v>
          </cell>
          <cell r="FH78">
            <v>7</v>
          </cell>
          <cell r="FI78">
            <v>9</v>
          </cell>
          <cell r="FL78">
            <v>9</v>
          </cell>
          <cell r="FM78">
            <v>8</v>
          </cell>
          <cell r="FP78">
            <v>8</v>
          </cell>
          <cell r="FQ78">
            <v>5</v>
          </cell>
          <cell r="FT78">
            <v>5</v>
          </cell>
          <cell r="FU78">
            <v>5</v>
          </cell>
          <cell r="FX78">
            <v>5</v>
          </cell>
          <cell r="FY78">
            <v>8</v>
          </cell>
          <cell r="FZ78">
            <v>6.7037037037037033</v>
          </cell>
          <cell r="GA78" t="str">
            <v>TBK</v>
          </cell>
          <cell r="GB78">
            <v>7</v>
          </cell>
          <cell r="GE78">
            <v>7</v>
          </cell>
          <cell r="GF78">
            <v>6</v>
          </cell>
          <cell r="GI78">
            <v>6</v>
          </cell>
          <cell r="GJ78">
            <v>7</v>
          </cell>
          <cell r="GM78">
            <v>7</v>
          </cell>
          <cell r="GN78">
            <v>9</v>
          </cell>
          <cell r="GQ78">
            <v>9</v>
          </cell>
          <cell r="GR78">
            <v>6</v>
          </cell>
          <cell r="GU78">
            <v>6</v>
          </cell>
          <cell r="GV78">
            <v>5</v>
          </cell>
          <cell r="GY78">
            <v>5</v>
          </cell>
          <cell r="GZ78">
            <v>6</v>
          </cell>
          <cell r="HC78">
            <v>6</v>
          </cell>
          <cell r="HD78">
            <v>7</v>
          </cell>
          <cell r="HG78">
            <v>7</v>
          </cell>
          <cell r="HH78">
            <v>6.666666666666667</v>
          </cell>
          <cell r="HI78" t="str">
            <v>TBK</v>
          </cell>
          <cell r="HJ78">
            <v>8</v>
          </cell>
          <cell r="HM78">
            <v>8</v>
          </cell>
          <cell r="HN78">
            <v>6</v>
          </cell>
          <cell r="HQ78">
            <v>6</v>
          </cell>
          <cell r="HR78">
            <v>9</v>
          </cell>
          <cell r="HU78">
            <v>9</v>
          </cell>
          <cell r="HV78">
            <v>2</v>
          </cell>
          <cell r="HW78">
            <v>7</v>
          </cell>
          <cell r="HY78">
            <v>7</v>
          </cell>
          <cell r="HZ78">
            <v>7.5</v>
          </cell>
          <cell r="IA78">
            <v>6.810945273631841</v>
          </cell>
          <cell r="IB78" t="str">
            <v>ĐẠT</v>
          </cell>
          <cell r="IC78" t="str">
            <v>ĐẠT</v>
          </cell>
          <cell r="ID78">
            <v>8</v>
          </cell>
        </row>
        <row r="79">
          <cell r="F79">
            <v>30277</v>
          </cell>
          <cell r="G79" t="str">
            <v>2000DL2</v>
          </cell>
          <cell r="H79">
            <v>3</v>
          </cell>
          <cell r="I79">
            <v>7</v>
          </cell>
          <cell r="K79">
            <v>7</v>
          </cell>
          <cell r="L79">
            <v>6</v>
          </cell>
          <cell r="O79">
            <v>6</v>
          </cell>
          <cell r="P79">
            <v>7</v>
          </cell>
          <cell r="S79">
            <v>7</v>
          </cell>
          <cell r="T79">
            <v>5</v>
          </cell>
          <cell r="W79">
            <v>5</v>
          </cell>
          <cell r="X79">
            <v>5</v>
          </cell>
          <cell r="AA79">
            <v>5</v>
          </cell>
          <cell r="AB79">
            <v>5</v>
          </cell>
          <cell r="AE79">
            <v>5</v>
          </cell>
          <cell r="AF79">
            <v>5.68</v>
          </cell>
          <cell r="AG79">
            <v>6</v>
          </cell>
          <cell r="AJ79">
            <v>6</v>
          </cell>
          <cell r="AK79">
            <v>1</v>
          </cell>
          <cell r="AM79">
            <v>7</v>
          </cell>
          <cell r="AN79">
            <v>7</v>
          </cell>
          <cell r="AO79">
            <v>6</v>
          </cell>
          <cell r="AR79">
            <v>6</v>
          </cell>
          <cell r="AS79">
            <v>9</v>
          </cell>
          <cell r="AV79">
            <v>9</v>
          </cell>
          <cell r="AW79">
            <v>5</v>
          </cell>
          <cell r="AZ79">
            <v>5</v>
          </cell>
          <cell r="BA79">
            <v>6.7142857142857144</v>
          </cell>
          <cell r="BB79">
            <v>5</v>
          </cell>
          <cell r="BE79">
            <v>5</v>
          </cell>
          <cell r="BF79">
            <v>3</v>
          </cell>
          <cell r="BG79">
            <v>7</v>
          </cell>
          <cell r="BI79">
            <v>7</v>
          </cell>
          <cell r="BJ79">
            <v>3</v>
          </cell>
          <cell r="BK79">
            <v>5</v>
          </cell>
          <cell r="BM79">
            <v>5</v>
          </cell>
          <cell r="BN79">
            <v>2</v>
          </cell>
          <cell r="BO79">
            <v>4</v>
          </cell>
          <cell r="BP79">
            <v>5</v>
          </cell>
          <cell r="BQ79">
            <v>5</v>
          </cell>
          <cell r="BR79">
            <v>3</v>
          </cell>
          <cell r="BS79">
            <v>5</v>
          </cell>
          <cell r="BU79">
            <v>5</v>
          </cell>
          <cell r="BV79">
            <v>5</v>
          </cell>
          <cell r="BY79">
            <v>5</v>
          </cell>
          <cell r="BZ79">
            <v>3</v>
          </cell>
          <cell r="CA79">
            <v>4</v>
          </cell>
          <cell r="CB79">
            <v>5</v>
          </cell>
          <cell r="CC79">
            <v>5</v>
          </cell>
          <cell r="CD79">
            <v>4</v>
          </cell>
          <cell r="CE79">
            <v>5</v>
          </cell>
          <cell r="CG79">
            <v>5</v>
          </cell>
          <cell r="CH79">
            <v>3</v>
          </cell>
          <cell r="CI79">
            <v>3</v>
          </cell>
          <cell r="CJ79">
            <v>5</v>
          </cell>
          <cell r="CK79">
            <v>5</v>
          </cell>
          <cell r="CL79">
            <v>5.1818181818181817</v>
          </cell>
          <cell r="CM79">
            <v>5</v>
          </cell>
          <cell r="CP79">
            <v>5</v>
          </cell>
          <cell r="CQ79">
            <v>3</v>
          </cell>
          <cell r="CR79">
            <v>5</v>
          </cell>
          <cell r="CT79">
            <v>5</v>
          </cell>
          <cell r="CU79">
            <v>4</v>
          </cell>
          <cell r="CV79">
            <v>7</v>
          </cell>
          <cell r="CX79">
            <v>7</v>
          </cell>
          <cell r="CY79">
            <v>5</v>
          </cell>
          <cell r="DB79">
            <v>5</v>
          </cell>
          <cell r="DC79">
            <v>4</v>
          </cell>
          <cell r="DD79">
            <v>5</v>
          </cell>
          <cell r="DF79">
            <v>5</v>
          </cell>
          <cell r="DG79">
            <v>4</v>
          </cell>
          <cell r="DH79">
            <v>5</v>
          </cell>
          <cell r="DJ79">
            <v>5</v>
          </cell>
          <cell r="DK79">
            <v>5</v>
          </cell>
          <cell r="DN79">
            <v>5</v>
          </cell>
          <cell r="DO79">
            <v>5.2857142857142856</v>
          </cell>
          <cell r="DP79">
            <v>4</v>
          </cell>
          <cell r="DQ79">
            <v>6</v>
          </cell>
          <cell r="DS79">
            <v>6</v>
          </cell>
          <cell r="DT79">
            <v>5</v>
          </cell>
          <cell r="DW79">
            <v>5</v>
          </cell>
          <cell r="DX79">
            <v>5</v>
          </cell>
          <cell r="EA79">
            <v>5</v>
          </cell>
          <cell r="EB79">
            <v>3</v>
          </cell>
          <cell r="EC79">
            <v>5</v>
          </cell>
          <cell r="EE79">
            <v>5</v>
          </cell>
          <cell r="EF79">
            <v>2</v>
          </cell>
          <cell r="EG79">
            <v>5</v>
          </cell>
          <cell r="EI79">
            <v>5</v>
          </cell>
          <cell r="EJ79">
            <v>6</v>
          </cell>
          <cell r="EM79">
            <v>6</v>
          </cell>
          <cell r="EN79">
            <v>8</v>
          </cell>
          <cell r="EQ79">
            <v>8</v>
          </cell>
          <cell r="ER79">
            <v>4</v>
          </cell>
          <cell r="ES79">
            <v>2</v>
          </cell>
          <cell r="ET79">
            <v>6</v>
          </cell>
          <cell r="EU79">
            <v>6</v>
          </cell>
          <cell r="EV79">
            <v>5.8571428571428568</v>
          </cell>
          <cell r="EW79">
            <v>1</v>
          </cell>
          <cell r="EX79">
            <v>5</v>
          </cell>
          <cell r="EZ79">
            <v>5</v>
          </cell>
          <cell r="FA79">
            <v>2</v>
          </cell>
          <cell r="FB79">
            <v>5</v>
          </cell>
          <cell r="FD79">
            <v>5</v>
          </cell>
          <cell r="FE79">
            <v>3</v>
          </cell>
          <cell r="FF79">
            <v>5</v>
          </cell>
          <cell r="FH79">
            <v>5</v>
          </cell>
          <cell r="FI79">
            <v>2</v>
          </cell>
          <cell r="FJ79">
            <v>3</v>
          </cell>
          <cell r="FK79">
            <v>5</v>
          </cell>
          <cell r="FL79">
            <v>5</v>
          </cell>
          <cell r="FM79">
            <v>2</v>
          </cell>
          <cell r="FN79">
            <v>3</v>
          </cell>
          <cell r="FO79">
            <v>5</v>
          </cell>
          <cell r="FP79">
            <v>5</v>
          </cell>
          <cell r="FQ79">
            <v>4</v>
          </cell>
          <cell r="FR79">
            <v>5</v>
          </cell>
          <cell r="FT79">
            <v>5</v>
          </cell>
          <cell r="FU79">
            <v>5</v>
          </cell>
          <cell r="FX79">
            <v>5</v>
          </cell>
          <cell r="FY79">
            <v>7</v>
          </cell>
          <cell r="FZ79">
            <v>5.2222222222222223</v>
          </cell>
          <cell r="GA79" t="str">
            <v>TB</v>
          </cell>
          <cell r="GB79">
            <v>6</v>
          </cell>
          <cell r="GE79">
            <v>6</v>
          </cell>
          <cell r="GF79">
            <v>5</v>
          </cell>
          <cell r="GI79">
            <v>5</v>
          </cell>
          <cell r="GJ79">
            <v>4</v>
          </cell>
          <cell r="GK79">
            <v>9</v>
          </cell>
          <cell r="GM79">
            <v>9</v>
          </cell>
          <cell r="GN79">
            <v>5</v>
          </cell>
          <cell r="GQ79">
            <v>5</v>
          </cell>
          <cell r="GR79">
            <v>6</v>
          </cell>
          <cell r="GU79">
            <v>6</v>
          </cell>
          <cell r="GV79">
            <v>5</v>
          </cell>
          <cell r="GY79">
            <v>5</v>
          </cell>
          <cell r="GZ79">
            <v>4</v>
          </cell>
          <cell r="HA79">
            <v>4</v>
          </cell>
          <cell r="HB79">
            <v>5</v>
          </cell>
          <cell r="HC79">
            <v>5</v>
          </cell>
          <cell r="HD79">
            <v>6</v>
          </cell>
          <cell r="HG79">
            <v>6</v>
          </cell>
          <cell r="HH79">
            <v>5.7407407407407405</v>
          </cell>
          <cell r="HI79" t="str">
            <v>TB</v>
          </cell>
          <cell r="HJ79">
            <v>4</v>
          </cell>
          <cell r="HK79">
            <v>5</v>
          </cell>
          <cell r="HM79">
            <v>5</v>
          </cell>
          <cell r="HN79">
            <v>6</v>
          </cell>
          <cell r="HQ79">
            <v>6</v>
          </cell>
          <cell r="HR79">
            <v>9</v>
          </cell>
          <cell r="HU79">
            <v>9</v>
          </cell>
          <cell r="HV79">
            <v>3</v>
          </cell>
          <cell r="HW79">
            <v>3</v>
          </cell>
          <cell r="HX79">
            <v>6</v>
          </cell>
          <cell r="HY79">
            <v>6</v>
          </cell>
          <cell r="HZ79">
            <v>6.5</v>
          </cell>
          <cell r="IA79">
            <v>5.6716417910447765</v>
          </cell>
          <cell r="IB79" t="str">
            <v>ĐẠT</v>
          </cell>
          <cell r="IC79" t="str">
            <v>ĐẠT</v>
          </cell>
          <cell r="ID79">
            <v>6.5</v>
          </cell>
        </row>
        <row r="80">
          <cell r="F80">
            <v>30243</v>
          </cell>
          <cell r="G80" t="str">
            <v>2000DL1</v>
          </cell>
          <cell r="H80">
            <v>2</v>
          </cell>
          <cell r="I80">
            <v>5</v>
          </cell>
          <cell r="K80">
            <v>5</v>
          </cell>
          <cell r="L80">
            <v>6</v>
          </cell>
          <cell r="O80">
            <v>6</v>
          </cell>
          <cell r="P80">
            <v>6</v>
          </cell>
          <cell r="S80">
            <v>6</v>
          </cell>
          <cell r="T80">
            <v>6</v>
          </cell>
          <cell r="W80">
            <v>6</v>
          </cell>
          <cell r="X80">
            <v>7</v>
          </cell>
          <cell r="AA80">
            <v>7</v>
          </cell>
          <cell r="AB80">
            <v>4</v>
          </cell>
          <cell r="AC80">
            <v>5</v>
          </cell>
          <cell r="AE80">
            <v>5</v>
          </cell>
          <cell r="AF80">
            <v>5.96</v>
          </cell>
          <cell r="AG80">
            <v>6</v>
          </cell>
          <cell r="AJ80">
            <v>6</v>
          </cell>
          <cell r="AK80">
            <v>1</v>
          </cell>
          <cell r="AL80">
            <v>5</v>
          </cell>
          <cell r="AN80">
            <v>5</v>
          </cell>
          <cell r="AO80">
            <v>5</v>
          </cell>
          <cell r="AR80">
            <v>5</v>
          </cell>
          <cell r="AS80">
            <v>7</v>
          </cell>
          <cell r="AV80">
            <v>7</v>
          </cell>
          <cell r="AW80">
            <v>7</v>
          </cell>
          <cell r="AZ80">
            <v>7</v>
          </cell>
          <cell r="BA80">
            <v>5.8571428571428568</v>
          </cell>
          <cell r="BB80">
            <v>4</v>
          </cell>
          <cell r="BC80">
            <v>5</v>
          </cell>
          <cell r="BE80">
            <v>5</v>
          </cell>
          <cell r="BF80">
            <v>6</v>
          </cell>
          <cell r="BI80">
            <v>6</v>
          </cell>
          <cell r="BJ80">
            <v>4</v>
          </cell>
          <cell r="BK80">
            <v>5</v>
          </cell>
          <cell r="BM80">
            <v>5</v>
          </cell>
          <cell r="BN80">
            <v>4</v>
          </cell>
          <cell r="BO80">
            <v>5</v>
          </cell>
          <cell r="BQ80">
            <v>5</v>
          </cell>
          <cell r="BR80">
            <v>8</v>
          </cell>
          <cell r="BU80">
            <v>8</v>
          </cell>
          <cell r="BV80">
            <v>4</v>
          </cell>
          <cell r="BX80">
            <v>5</v>
          </cell>
          <cell r="BY80">
            <v>5</v>
          </cell>
          <cell r="BZ80">
            <v>1</v>
          </cell>
          <cell r="CA80">
            <v>5</v>
          </cell>
          <cell r="CC80">
            <v>5</v>
          </cell>
          <cell r="CD80">
            <v>4</v>
          </cell>
          <cell r="CE80">
            <v>6</v>
          </cell>
          <cell r="CG80">
            <v>6</v>
          </cell>
          <cell r="CH80">
            <v>3</v>
          </cell>
          <cell r="CI80">
            <v>3</v>
          </cell>
          <cell r="CJ80">
            <v>7</v>
          </cell>
          <cell r="CK80">
            <v>7</v>
          </cell>
          <cell r="CL80">
            <v>5.8181818181818183</v>
          </cell>
          <cell r="CM80">
            <v>5</v>
          </cell>
          <cell r="CP80">
            <v>5</v>
          </cell>
          <cell r="CQ80">
            <v>6</v>
          </cell>
          <cell r="CT80">
            <v>6</v>
          </cell>
          <cell r="CU80">
            <v>5</v>
          </cell>
          <cell r="CX80">
            <v>5</v>
          </cell>
          <cell r="CY80">
            <v>8</v>
          </cell>
          <cell r="DB80">
            <v>8</v>
          </cell>
          <cell r="DC80">
            <v>4</v>
          </cell>
          <cell r="DD80">
            <v>6</v>
          </cell>
          <cell r="DF80">
            <v>6</v>
          </cell>
          <cell r="DG80">
            <v>5</v>
          </cell>
          <cell r="DJ80">
            <v>5</v>
          </cell>
          <cell r="DK80">
            <v>8</v>
          </cell>
          <cell r="DN80">
            <v>8</v>
          </cell>
          <cell r="DO80">
            <v>6.1071428571428568</v>
          </cell>
          <cell r="DP80">
            <v>7</v>
          </cell>
          <cell r="DS80">
            <v>7</v>
          </cell>
          <cell r="DT80">
            <v>6</v>
          </cell>
          <cell r="DW80">
            <v>6</v>
          </cell>
          <cell r="DX80">
            <v>5</v>
          </cell>
          <cell r="EA80">
            <v>5</v>
          </cell>
          <cell r="EB80">
            <v>3</v>
          </cell>
          <cell r="EC80">
            <v>6</v>
          </cell>
          <cell r="EE80">
            <v>6</v>
          </cell>
          <cell r="EF80">
            <v>7</v>
          </cell>
          <cell r="EI80">
            <v>7</v>
          </cell>
          <cell r="EJ80">
            <v>8</v>
          </cell>
          <cell r="EM80">
            <v>8</v>
          </cell>
          <cell r="EN80">
            <v>9</v>
          </cell>
          <cell r="EQ80">
            <v>9</v>
          </cell>
          <cell r="ER80">
            <v>4</v>
          </cell>
          <cell r="ES80">
            <v>6</v>
          </cell>
          <cell r="EU80">
            <v>6</v>
          </cell>
          <cell r="EV80">
            <v>6.8928571428571432</v>
          </cell>
          <cell r="EW80">
            <v>2</v>
          </cell>
          <cell r="EX80">
            <v>5</v>
          </cell>
          <cell r="EZ80">
            <v>5</v>
          </cell>
          <cell r="FA80">
            <v>3</v>
          </cell>
          <cell r="FB80">
            <v>7</v>
          </cell>
          <cell r="FD80">
            <v>7</v>
          </cell>
          <cell r="FE80">
            <v>6</v>
          </cell>
          <cell r="FH80">
            <v>6</v>
          </cell>
          <cell r="FI80">
            <v>5</v>
          </cell>
          <cell r="FL80">
            <v>5</v>
          </cell>
          <cell r="FM80">
            <v>5</v>
          </cell>
          <cell r="FP80">
            <v>5</v>
          </cell>
          <cell r="FQ80">
            <v>7</v>
          </cell>
          <cell r="FT80">
            <v>7</v>
          </cell>
          <cell r="FU80">
            <v>5</v>
          </cell>
          <cell r="FX80">
            <v>5</v>
          </cell>
          <cell r="FY80">
            <v>6</v>
          </cell>
          <cell r="FZ80">
            <v>5.7777777777777777</v>
          </cell>
          <cell r="GA80" t="str">
            <v>TB</v>
          </cell>
          <cell r="GB80">
            <v>7</v>
          </cell>
          <cell r="GE80">
            <v>7</v>
          </cell>
          <cell r="GF80">
            <v>6</v>
          </cell>
          <cell r="GI80">
            <v>6</v>
          </cell>
          <cell r="GJ80">
            <v>3</v>
          </cell>
          <cell r="GK80">
            <v>8</v>
          </cell>
          <cell r="GM80">
            <v>8</v>
          </cell>
          <cell r="GN80">
            <v>6</v>
          </cell>
          <cell r="GQ80">
            <v>6</v>
          </cell>
          <cell r="GR80">
            <v>8</v>
          </cell>
          <cell r="GU80">
            <v>8</v>
          </cell>
          <cell r="GV80">
            <v>4</v>
          </cell>
          <cell r="GW80">
            <v>7</v>
          </cell>
          <cell r="GY80">
            <v>7</v>
          </cell>
          <cell r="GZ80">
            <v>3</v>
          </cell>
          <cell r="HA80">
            <v>3</v>
          </cell>
          <cell r="HB80">
            <v>5</v>
          </cell>
          <cell r="HC80">
            <v>5</v>
          </cell>
          <cell r="HD80">
            <v>4</v>
          </cell>
          <cell r="HE80">
            <v>3</v>
          </cell>
          <cell r="HF80">
            <v>5</v>
          </cell>
          <cell r="HG80">
            <v>5</v>
          </cell>
          <cell r="HH80">
            <v>6.4814814814814818</v>
          </cell>
          <cell r="HI80" t="str">
            <v>TBK</v>
          </cell>
          <cell r="HJ80">
            <v>5</v>
          </cell>
          <cell r="HM80">
            <v>5</v>
          </cell>
          <cell r="HO80">
            <v>5</v>
          </cell>
          <cell r="HQ80">
            <v>5</v>
          </cell>
          <cell r="HR80">
            <v>8</v>
          </cell>
          <cell r="HU80">
            <v>8</v>
          </cell>
          <cell r="HV80">
            <v>1</v>
          </cell>
          <cell r="HW80">
            <v>4</v>
          </cell>
          <cell r="HX80">
            <v>6</v>
          </cell>
          <cell r="HY80">
            <v>6</v>
          </cell>
          <cell r="HZ80">
            <v>6</v>
          </cell>
          <cell r="IA80">
            <v>6.1243781094527368</v>
          </cell>
          <cell r="IC80" t="str">
            <v>ĐẠT</v>
          </cell>
          <cell r="ID80">
            <v>0</v>
          </cell>
        </row>
        <row r="81">
          <cell r="F81">
            <v>29118</v>
          </cell>
          <cell r="G81" t="str">
            <v>2000DL2</v>
          </cell>
          <cell r="H81">
            <v>2</v>
          </cell>
          <cell r="I81">
            <v>7</v>
          </cell>
          <cell r="K81">
            <v>7</v>
          </cell>
          <cell r="L81">
            <v>5</v>
          </cell>
          <cell r="O81">
            <v>5</v>
          </cell>
          <cell r="P81">
            <v>7</v>
          </cell>
          <cell r="S81">
            <v>7</v>
          </cell>
          <cell r="T81">
            <v>4</v>
          </cell>
          <cell r="U81">
            <v>7</v>
          </cell>
          <cell r="W81">
            <v>7</v>
          </cell>
          <cell r="X81">
            <v>7</v>
          </cell>
          <cell r="AA81">
            <v>7</v>
          </cell>
          <cell r="AB81">
            <v>4</v>
          </cell>
          <cell r="AC81">
            <v>5</v>
          </cell>
          <cell r="AE81">
            <v>5</v>
          </cell>
          <cell r="AF81">
            <v>6.44</v>
          </cell>
          <cell r="AG81">
            <v>4</v>
          </cell>
          <cell r="AH81">
            <v>5</v>
          </cell>
          <cell r="AJ81">
            <v>5</v>
          </cell>
          <cell r="AK81">
            <v>3</v>
          </cell>
          <cell r="AL81">
            <v>5</v>
          </cell>
          <cell r="AN81">
            <v>5</v>
          </cell>
          <cell r="AO81">
            <v>7</v>
          </cell>
          <cell r="AR81">
            <v>7</v>
          </cell>
          <cell r="AS81">
            <v>7</v>
          </cell>
          <cell r="AV81">
            <v>7</v>
          </cell>
          <cell r="AW81">
            <v>5</v>
          </cell>
          <cell r="AZ81">
            <v>5</v>
          </cell>
          <cell r="BA81">
            <v>5.7619047619047619</v>
          </cell>
          <cell r="BB81" t="str">
            <v>v</v>
          </cell>
          <cell r="BD81">
            <v>7</v>
          </cell>
          <cell r="BE81">
            <v>7</v>
          </cell>
          <cell r="BF81" t="str">
            <v>CT</v>
          </cell>
          <cell r="BG81">
            <v>5</v>
          </cell>
          <cell r="BI81">
            <v>5</v>
          </cell>
          <cell r="BJ81">
            <v>2</v>
          </cell>
          <cell r="BK81">
            <v>6</v>
          </cell>
          <cell r="BM81">
            <v>6</v>
          </cell>
          <cell r="BN81">
            <v>3</v>
          </cell>
          <cell r="BO81">
            <v>3</v>
          </cell>
          <cell r="BP81">
            <v>5</v>
          </cell>
          <cell r="BQ81">
            <v>5</v>
          </cell>
          <cell r="BR81">
            <v>3</v>
          </cell>
          <cell r="BS81">
            <v>5</v>
          </cell>
          <cell r="BU81">
            <v>5</v>
          </cell>
          <cell r="BV81">
            <v>5</v>
          </cell>
          <cell r="BY81">
            <v>5</v>
          </cell>
          <cell r="BZ81">
            <v>1</v>
          </cell>
          <cell r="CA81">
            <v>3</v>
          </cell>
          <cell r="CB81">
            <v>5</v>
          </cell>
          <cell r="CC81">
            <v>5</v>
          </cell>
          <cell r="CD81">
            <v>6</v>
          </cell>
          <cell r="CG81">
            <v>6</v>
          </cell>
          <cell r="CH81">
            <v>3</v>
          </cell>
          <cell r="CI81">
            <v>5</v>
          </cell>
          <cell r="CK81">
            <v>5</v>
          </cell>
          <cell r="CL81">
            <v>5.3939393939393936</v>
          </cell>
          <cell r="CM81">
            <v>4</v>
          </cell>
          <cell r="CN81">
            <v>4</v>
          </cell>
          <cell r="CO81">
            <v>6</v>
          </cell>
          <cell r="CP81">
            <v>6</v>
          </cell>
          <cell r="CQ81">
            <v>2</v>
          </cell>
          <cell r="CR81">
            <v>3</v>
          </cell>
          <cell r="CS81">
            <v>5</v>
          </cell>
          <cell r="CT81">
            <v>5</v>
          </cell>
          <cell r="CU81">
            <v>5</v>
          </cell>
          <cell r="CX81">
            <v>5</v>
          </cell>
          <cell r="CY81">
            <v>2</v>
          </cell>
          <cell r="CZ81">
            <v>5</v>
          </cell>
          <cell r="DB81">
            <v>5</v>
          </cell>
          <cell r="DC81">
            <v>2</v>
          </cell>
          <cell r="DD81">
            <v>6</v>
          </cell>
          <cell r="DF81">
            <v>6</v>
          </cell>
          <cell r="DG81">
            <v>3</v>
          </cell>
          <cell r="DH81">
            <v>5</v>
          </cell>
          <cell r="DJ81">
            <v>5</v>
          </cell>
          <cell r="DK81">
            <v>4</v>
          </cell>
          <cell r="DL81">
            <v>6</v>
          </cell>
          <cell r="DN81">
            <v>6</v>
          </cell>
          <cell r="DO81">
            <v>5.3928571428571432</v>
          </cell>
          <cell r="DP81">
            <v>8</v>
          </cell>
          <cell r="DS81">
            <v>8</v>
          </cell>
          <cell r="DT81">
            <v>7</v>
          </cell>
          <cell r="DW81">
            <v>7</v>
          </cell>
          <cell r="DX81">
            <v>3</v>
          </cell>
          <cell r="DY81">
            <v>2</v>
          </cell>
          <cell r="DZ81">
            <v>5</v>
          </cell>
          <cell r="EA81">
            <v>5</v>
          </cell>
          <cell r="EB81">
            <v>6</v>
          </cell>
          <cell r="EE81">
            <v>6</v>
          </cell>
          <cell r="EF81">
            <v>5</v>
          </cell>
          <cell r="EI81">
            <v>5</v>
          </cell>
          <cell r="EJ81">
            <v>7</v>
          </cell>
          <cell r="EM81">
            <v>7</v>
          </cell>
          <cell r="EN81">
            <v>8</v>
          </cell>
          <cell r="EQ81">
            <v>8</v>
          </cell>
          <cell r="ER81">
            <v>5</v>
          </cell>
          <cell r="EU81">
            <v>5</v>
          </cell>
          <cell r="EV81">
            <v>6.4285714285714288</v>
          </cell>
          <cell r="EW81">
            <v>2</v>
          </cell>
          <cell r="EX81">
            <v>4</v>
          </cell>
          <cell r="EY81">
            <v>5</v>
          </cell>
          <cell r="EZ81">
            <v>5</v>
          </cell>
          <cell r="FA81">
            <v>5</v>
          </cell>
          <cell r="FD81">
            <v>5</v>
          </cell>
          <cell r="FE81">
            <v>4</v>
          </cell>
          <cell r="FF81">
            <v>3</v>
          </cell>
          <cell r="FG81">
            <v>6</v>
          </cell>
          <cell r="FH81">
            <v>6</v>
          </cell>
          <cell r="FI81">
            <v>5</v>
          </cell>
          <cell r="FL81">
            <v>5</v>
          </cell>
          <cell r="FM81">
            <v>2</v>
          </cell>
          <cell r="FN81">
            <v>6</v>
          </cell>
          <cell r="FP81">
            <v>6</v>
          </cell>
          <cell r="FQ81">
            <v>5</v>
          </cell>
          <cell r="FT81">
            <v>5</v>
          </cell>
          <cell r="FU81">
            <v>5</v>
          </cell>
          <cell r="FX81">
            <v>5</v>
          </cell>
          <cell r="FY81">
            <v>7</v>
          </cell>
          <cell r="FZ81">
            <v>5.4814814814814818</v>
          </cell>
          <cell r="GA81" t="str">
            <v>TB</v>
          </cell>
          <cell r="GB81">
            <v>7</v>
          </cell>
          <cell r="GE81">
            <v>7</v>
          </cell>
          <cell r="GF81">
            <v>5</v>
          </cell>
          <cell r="GI81">
            <v>5</v>
          </cell>
          <cell r="GJ81">
            <v>5</v>
          </cell>
          <cell r="GM81">
            <v>5</v>
          </cell>
          <cell r="GN81">
            <v>5</v>
          </cell>
          <cell r="GQ81">
            <v>5</v>
          </cell>
          <cell r="GR81">
            <v>4</v>
          </cell>
          <cell r="GS81">
            <v>7</v>
          </cell>
          <cell r="GU81">
            <v>7</v>
          </cell>
          <cell r="GV81">
            <v>2</v>
          </cell>
          <cell r="GW81">
            <v>5</v>
          </cell>
          <cell r="GY81">
            <v>5</v>
          </cell>
          <cell r="GZ81">
            <v>3</v>
          </cell>
          <cell r="HA81">
            <v>3</v>
          </cell>
          <cell r="HB81">
            <v>5</v>
          </cell>
          <cell r="HC81">
            <v>5</v>
          </cell>
          <cell r="HD81">
            <v>4</v>
          </cell>
          <cell r="HE81">
            <v>5</v>
          </cell>
          <cell r="HG81">
            <v>5</v>
          </cell>
          <cell r="HH81">
            <v>5.3703703703703702</v>
          </cell>
          <cell r="HI81" t="str">
            <v>TB</v>
          </cell>
          <cell r="HJ81">
            <v>5</v>
          </cell>
          <cell r="HM81">
            <v>5</v>
          </cell>
          <cell r="HN81">
            <v>3</v>
          </cell>
          <cell r="HO81">
            <v>6</v>
          </cell>
          <cell r="HQ81">
            <v>6</v>
          </cell>
          <cell r="HR81">
            <v>8</v>
          </cell>
          <cell r="HU81">
            <v>8</v>
          </cell>
          <cell r="HV81">
            <v>1</v>
          </cell>
          <cell r="HW81">
            <v>5</v>
          </cell>
          <cell r="HY81">
            <v>5</v>
          </cell>
          <cell r="HZ81">
            <v>6</v>
          </cell>
          <cell r="IA81">
            <v>5.7512437810945274</v>
          </cell>
          <cell r="IB81" t="str">
            <v>ĐẠT</v>
          </cell>
          <cell r="IC81" t="str">
            <v>ĐẠT</v>
          </cell>
          <cell r="ID81">
            <v>5.5</v>
          </cell>
        </row>
        <row r="82">
          <cell r="F82">
            <v>30145</v>
          </cell>
          <cell r="G82" t="str">
            <v>2000DL2</v>
          </cell>
          <cell r="H82">
            <v>7</v>
          </cell>
          <cell r="K82">
            <v>7</v>
          </cell>
          <cell r="L82">
            <v>7</v>
          </cell>
          <cell r="O82">
            <v>7</v>
          </cell>
          <cell r="P82">
            <v>8</v>
          </cell>
          <cell r="S82">
            <v>8</v>
          </cell>
          <cell r="T82">
            <v>5</v>
          </cell>
          <cell r="W82">
            <v>5</v>
          </cell>
          <cell r="X82">
            <v>9</v>
          </cell>
          <cell r="AA82">
            <v>9</v>
          </cell>
          <cell r="AB82">
            <v>5</v>
          </cell>
          <cell r="AE82">
            <v>5</v>
          </cell>
          <cell r="AF82">
            <v>6.92</v>
          </cell>
          <cell r="AG82">
            <v>6</v>
          </cell>
          <cell r="AJ82">
            <v>6</v>
          </cell>
          <cell r="AK82">
            <v>7</v>
          </cell>
          <cell r="AN82">
            <v>7</v>
          </cell>
          <cell r="AO82">
            <v>6</v>
          </cell>
          <cell r="AR82">
            <v>6</v>
          </cell>
          <cell r="AS82">
            <v>8</v>
          </cell>
          <cell r="AV82">
            <v>8</v>
          </cell>
          <cell r="AW82">
            <v>4</v>
          </cell>
          <cell r="AX82">
            <v>5</v>
          </cell>
          <cell r="AZ82">
            <v>5</v>
          </cell>
          <cell r="BA82">
            <v>6.5238095238095237</v>
          </cell>
          <cell r="BB82">
            <v>6</v>
          </cell>
          <cell r="BE82">
            <v>6</v>
          </cell>
          <cell r="BF82">
            <v>2</v>
          </cell>
          <cell r="BG82">
            <v>3</v>
          </cell>
          <cell r="BH82">
            <v>5</v>
          </cell>
          <cell r="BI82">
            <v>5</v>
          </cell>
          <cell r="BJ82">
            <v>3</v>
          </cell>
          <cell r="BK82">
            <v>7</v>
          </cell>
          <cell r="BM82">
            <v>7</v>
          </cell>
          <cell r="BN82">
            <v>6</v>
          </cell>
          <cell r="BQ82">
            <v>6</v>
          </cell>
          <cell r="BR82">
            <v>6</v>
          </cell>
          <cell r="BU82">
            <v>6</v>
          </cell>
          <cell r="BV82">
            <v>6</v>
          </cell>
          <cell r="BY82">
            <v>6</v>
          </cell>
          <cell r="BZ82">
            <v>9</v>
          </cell>
          <cell r="CC82">
            <v>9</v>
          </cell>
          <cell r="CD82">
            <v>6</v>
          </cell>
          <cell r="CG82">
            <v>6</v>
          </cell>
          <cell r="CH82">
            <v>5</v>
          </cell>
          <cell r="CK82">
            <v>5</v>
          </cell>
          <cell r="CL82">
            <v>6.4242424242424239</v>
          </cell>
          <cell r="CM82">
            <v>4</v>
          </cell>
          <cell r="CN82">
            <v>7</v>
          </cell>
          <cell r="CP82">
            <v>7</v>
          </cell>
          <cell r="CQ82">
            <v>9</v>
          </cell>
          <cell r="CT82">
            <v>9</v>
          </cell>
          <cell r="CU82">
            <v>3</v>
          </cell>
          <cell r="CV82">
            <v>7</v>
          </cell>
          <cell r="CX82">
            <v>7</v>
          </cell>
          <cell r="CY82">
            <v>5</v>
          </cell>
          <cell r="DB82">
            <v>5</v>
          </cell>
          <cell r="DC82">
            <v>5</v>
          </cell>
          <cell r="DF82">
            <v>5</v>
          </cell>
          <cell r="DG82">
            <v>8</v>
          </cell>
          <cell r="DJ82">
            <v>8</v>
          </cell>
          <cell r="DK82">
            <v>9</v>
          </cell>
          <cell r="DN82">
            <v>9</v>
          </cell>
          <cell r="DO82">
            <v>7.1428571428571432</v>
          </cell>
          <cell r="DP82">
            <v>7</v>
          </cell>
          <cell r="DS82">
            <v>7</v>
          </cell>
          <cell r="DT82">
            <v>9</v>
          </cell>
          <cell r="DW82">
            <v>9</v>
          </cell>
          <cell r="DX82">
            <v>7</v>
          </cell>
          <cell r="EA82">
            <v>7</v>
          </cell>
          <cell r="EB82">
            <v>6</v>
          </cell>
          <cell r="EE82">
            <v>6</v>
          </cell>
          <cell r="EF82">
            <v>9</v>
          </cell>
          <cell r="EI82">
            <v>9</v>
          </cell>
          <cell r="EJ82">
            <v>7</v>
          </cell>
          <cell r="EM82">
            <v>7</v>
          </cell>
          <cell r="EN82">
            <v>9</v>
          </cell>
          <cell r="EQ82">
            <v>9</v>
          </cell>
          <cell r="ER82">
            <v>7</v>
          </cell>
          <cell r="EU82">
            <v>7</v>
          </cell>
          <cell r="EV82">
            <v>7.7142857142857144</v>
          </cell>
          <cell r="EW82">
            <v>7</v>
          </cell>
          <cell r="EZ82">
            <v>7</v>
          </cell>
          <cell r="FA82">
            <v>6</v>
          </cell>
          <cell r="FD82">
            <v>6</v>
          </cell>
          <cell r="FE82">
            <v>9</v>
          </cell>
          <cell r="FH82">
            <v>9</v>
          </cell>
          <cell r="FI82">
            <v>7</v>
          </cell>
          <cell r="FL82">
            <v>7</v>
          </cell>
          <cell r="FM82">
            <v>5</v>
          </cell>
          <cell r="FP82">
            <v>5</v>
          </cell>
          <cell r="FQ82">
            <v>7</v>
          </cell>
          <cell r="FT82">
            <v>7</v>
          </cell>
          <cell r="FU82">
            <v>7</v>
          </cell>
          <cell r="FX82">
            <v>7</v>
          </cell>
          <cell r="FY82">
            <v>7</v>
          </cell>
          <cell r="FZ82">
            <v>6.666666666666667</v>
          </cell>
          <cell r="GA82" t="str">
            <v>TBK</v>
          </cell>
          <cell r="GB82">
            <v>7</v>
          </cell>
          <cell r="GE82">
            <v>7</v>
          </cell>
          <cell r="GF82">
            <v>5</v>
          </cell>
          <cell r="GI82">
            <v>5</v>
          </cell>
          <cell r="GJ82">
            <v>6</v>
          </cell>
          <cell r="GM82">
            <v>6</v>
          </cell>
          <cell r="GN82">
            <v>5</v>
          </cell>
          <cell r="GQ82">
            <v>5</v>
          </cell>
          <cell r="GR82">
            <v>8</v>
          </cell>
          <cell r="GU82">
            <v>8</v>
          </cell>
          <cell r="GV82">
            <v>6</v>
          </cell>
          <cell r="GY82">
            <v>6</v>
          </cell>
          <cell r="GZ82">
            <v>7</v>
          </cell>
          <cell r="HC82">
            <v>7</v>
          </cell>
          <cell r="HD82">
            <v>6</v>
          </cell>
          <cell r="HG82">
            <v>6</v>
          </cell>
          <cell r="HH82">
            <v>6.1111111111111107</v>
          </cell>
          <cell r="HI82" t="str">
            <v>TBK</v>
          </cell>
          <cell r="HJ82">
            <v>7</v>
          </cell>
          <cell r="HM82">
            <v>7</v>
          </cell>
          <cell r="HN82">
            <v>6</v>
          </cell>
          <cell r="HQ82">
            <v>6</v>
          </cell>
          <cell r="HR82">
            <v>7</v>
          </cell>
          <cell r="HU82">
            <v>7</v>
          </cell>
          <cell r="HV82">
            <v>7</v>
          </cell>
          <cell r="HY82">
            <v>7</v>
          </cell>
          <cell r="HZ82">
            <v>6.75</v>
          </cell>
          <cell r="IA82">
            <v>6.7860696517412933</v>
          </cell>
          <cell r="IB82" t="str">
            <v>ĐẠT</v>
          </cell>
          <cell r="IC82" t="str">
            <v>ĐẠT</v>
          </cell>
          <cell r="ID82">
            <v>6.5</v>
          </cell>
        </row>
        <row r="83">
          <cell r="F83">
            <v>29538</v>
          </cell>
          <cell r="G83" t="str">
            <v>2000DL1</v>
          </cell>
          <cell r="H83">
            <v>9</v>
          </cell>
          <cell r="K83">
            <v>9</v>
          </cell>
          <cell r="L83">
            <v>8</v>
          </cell>
          <cell r="O83">
            <v>8</v>
          </cell>
          <cell r="P83">
            <v>7</v>
          </cell>
          <cell r="S83">
            <v>7</v>
          </cell>
          <cell r="T83">
            <v>6</v>
          </cell>
          <cell r="W83">
            <v>6</v>
          </cell>
          <cell r="X83">
            <v>9</v>
          </cell>
          <cell r="AA83">
            <v>9</v>
          </cell>
          <cell r="AB83">
            <v>3</v>
          </cell>
          <cell r="AC83">
            <v>7</v>
          </cell>
          <cell r="AE83">
            <v>7</v>
          </cell>
          <cell r="AF83">
            <v>7.64</v>
          </cell>
          <cell r="AG83">
            <v>8</v>
          </cell>
          <cell r="AJ83">
            <v>8</v>
          </cell>
          <cell r="AK83">
            <v>10</v>
          </cell>
          <cell r="AN83">
            <v>10</v>
          </cell>
          <cell r="AO83">
            <v>7</v>
          </cell>
          <cell r="AR83">
            <v>7</v>
          </cell>
          <cell r="AS83">
            <v>7</v>
          </cell>
          <cell r="AV83">
            <v>7</v>
          </cell>
          <cell r="AW83">
            <v>6</v>
          </cell>
          <cell r="AZ83">
            <v>6</v>
          </cell>
          <cell r="BA83">
            <v>7.9047619047619051</v>
          </cell>
          <cell r="BB83">
            <v>7</v>
          </cell>
          <cell r="BE83">
            <v>7</v>
          </cell>
          <cell r="BF83">
            <v>4</v>
          </cell>
          <cell r="BG83">
            <v>5</v>
          </cell>
          <cell r="BI83">
            <v>5</v>
          </cell>
          <cell r="BJ83">
            <v>3</v>
          </cell>
          <cell r="BK83">
            <v>6</v>
          </cell>
          <cell r="BM83">
            <v>6</v>
          </cell>
          <cell r="BN83">
            <v>7</v>
          </cell>
          <cell r="BQ83">
            <v>7</v>
          </cell>
          <cell r="BR83">
            <v>8</v>
          </cell>
          <cell r="BU83">
            <v>8</v>
          </cell>
          <cell r="BV83">
            <v>7</v>
          </cell>
          <cell r="BY83">
            <v>7</v>
          </cell>
          <cell r="BZ83">
            <v>9</v>
          </cell>
          <cell r="CC83">
            <v>9</v>
          </cell>
          <cell r="CD83">
            <v>6</v>
          </cell>
          <cell r="CG83">
            <v>6</v>
          </cell>
          <cell r="CH83">
            <v>6</v>
          </cell>
          <cell r="CK83">
            <v>6</v>
          </cell>
          <cell r="CL83">
            <v>6.9696969696969697</v>
          </cell>
          <cell r="CM83">
            <v>2</v>
          </cell>
          <cell r="CN83">
            <v>4</v>
          </cell>
          <cell r="CO83">
            <v>7</v>
          </cell>
          <cell r="CP83">
            <v>7</v>
          </cell>
          <cell r="CQ83">
            <v>7</v>
          </cell>
          <cell r="CT83">
            <v>7</v>
          </cell>
          <cell r="CU83">
            <v>7</v>
          </cell>
          <cell r="CX83">
            <v>7</v>
          </cell>
          <cell r="CY83">
            <v>7</v>
          </cell>
          <cell r="DB83">
            <v>7</v>
          </cell>
          <cell r="DC83">
            <v>5</v>
          </cell>
          <cell r="DF83">
            <v>5</v>
          </cell>
          <cell r="DG83">
            <v>7</v>
          </cell>
          <cell r="DJ83">
            <v>7</v>
          </cell>
          <cell r="DK83">
            <v>7</v>
          </cell>
          <cell r="DN83">
            <v>7</v>
          </cell>
          <cell r="DO83">
            <v>6.7142857142857144</v>
          </cell>
          <cell r="DP83">
            <v>9</v>
          </cell>
          <cell r="DS83">
            <v>9</v>
          </cell>
          <cell r="DT83">
            <v>9</v>
          </cell>
          <cell r="DW83">
            <v>9</v>
          </cell>
          <cell r="DX83">
            <v>9</v>
          </cell>
          <cell r="EA83">
            <v>9</v>
          </cell>
          <cell r="EB83">
            <v>6</v>
          </cell>
          <cell r="EE83">
            <v>6</v>
          </cell>
          <cell r="EF83">
            <v>10</v>
          </cell>
          <cell r="EI83">
            <v>10</v>
          </cell>
          <cell r="EJ83">
            <v>8</v>
          </cell>
          <cell r="EM83">
            <v>8</v>
          </cell>
          <cell r="EN83">
            <v>9</v>
          </cell>
          <cell r="EQ83">
            <v>9</v>
          </cell>
          <cell r="ER83">
            <v>5</v>
          </cell>
          <cell r="EU83">
            <v>5</v>
          </cell>
          <cell r="EV83">
            <v>8.1785714285714288</v>
          </cell>
          <cell r="EW83">
            <v>6</v>
          </cell>
          <cell r="EZ83">
            <v>6</v>
          </cell>
          <cell r="FA83">
            <v>5</v>
          </cell>
          <cell r="FD83">
            <v>5</v>
          </cell>
          <cell r="FE83">
            <v>4</v>
          </cell>
          <cell r="FF83">
            <v>7</v>
          </cell>
          <cell r="FH83">
            <v>7</v>
          </cell>
          <cell r="FI83">
            <v>7</v>
          </cell>
          <cell r="FL83">
            <v>7</v>
          </cell>
          <cell r="FM83">
            <v>6</v>
          </cell>
          <cell r="FP83">
            <v>6</v>
          </cell>
          <cell r="FQ83">
            <v>8</v>
          </cell>
          <cell r="FT83">
            <v>8</v>
          </cell>
          <cell r="FU83">
            <v>6</v>
          </cell>
          <cell r="FX83">
            <v>6</v>
          </cell>
          <cell r="FY83">
            <v>7</v>
          </cell>
          <cell r="FZ83">
            <v>6.5185185185185182</v>
          </cell>
          <cell r="GA83" t="str">
            <v>TBK</v>
          </cell>
          <cell r="GB83">
            <v>7</v>
          </cell>
          <cell r="GE83">
            <v>7</v>
          </cell>
          <cell r="GF83">
            <v>7</v>
          </cell>
          <cell r="GI83">
            <v>7</v>
          </cell>
          <cell r="GJ83">
            <v>6</v>
          </cell>
          <cell r="GM83">
            <v>6</v>
          </cell>
          <cell r="GN83">
            <v>7</v>
          </cell>
          <cell r="GQ83">
            <v>7</v>
          </cell>
          <cell r="GR83">
            <v>4</v>
          </cell>
          <cell r="GS83">
            <v>7</v>
          </cell>
          <cell r="GU83">
            <v>7</v>
          </cell>
          <cell r="GV83">
            <v>5</v>
          </cell>
          <cell r="GY83">
            <v>5</v>
          </cell>
          <cell r="GZ83">
            <v>7</v>
          </cell>
          <cell r="HC83">
            <v>7</v>
          </cell>
          <cell r="HD83">
            <v>7</v>
          </cell>
          <cell r="HG83">
            <v>7</v>
          </cell>
          <cell r="HH83">
            <v>6.5185185185185182</v>
          </cell>
          <cell r="HI83" t="str">
            <v>TBK</v>
          </cell>
          <cell r="HJ83">
            <v>6</v>
          </cell>
          <cell r="HM83">
            <v>6</v>
          </cell>
          <cell r="HN83">
            <v>6</v>
          </cell>
          <cell r="HQ83">
            <v>6</v>
          </cell>
          <cell r="HR83">
            <v>9</v>
          </cell>
          <cell r="HU83">
            <v>9</v>
          </cell>
          <cell r="HV83">
            <v>5</v>
          </cell>
          <cell r="HY83">
            <v>5</v>
          </cell>
          <cell r="HZ83">
            <v>6.5</v>
          </cell>
          <cell r="IA83">
            <v>7.1343283582089549</v>
          </cell>
          <cell r="IB83" t="str">
            <v>ĐẠT</v>
          </cell>
          <cell r="IC83" t="str">
            <v>ĐẠT</v>
          </cell>
          <cell r="ID83">
            <v>0</v>
          </cell>
        </row>
        <row r="84">
          <cell r="F84">
            <v>29162</v>
          </cell>
          <cell r="G84" t="str">
            <v>2000DL1</v>
          </cell>
          <cell r="H84">
            <v>3</v>
          </cell>
          <cell r="I84">
            <v>5</v>
          </cell>
          <cell r="K84">
            <v>5</v>
          </cell>
          <cell r="L84">
            <v>3</v>
          </cell>
          <cell r="M84">
            <v>3</v>
          </cell>
          <cell r="N84">
            <v>7</v>
          </cell>
          <cell r="O84">
            <v>7</v>
          </cell>
          <cell r="P84">
            <v>4</v>
          </cell>
          <cell r="Q84">
            <v>6</v>
          </cell>
          <cell r="S84">
            <v>6</v>
          </cell>
          <cell r="T84">
            <v>4</v>
          </cell>
          <cell r="U84">
            <v>6</v>
          </cell>
          <cell r="W84">
            <v>6</v>
          </cell>
          <cell r="X84">
            <v>6</v>
          </cell>
          <cell r="AA84">
            <v>6</v>
          </cell>
          <cell r="AB84">
            <v>4</v>
          </cell>
          <cell r="AC84">
            <v>5</v>
          </cell>
          <cell r="AE84">
            <v>5</v>
          </cell>
          <cell r="AF84">
            <v>5.84</v>
          </cell>
          <cell r="AG84">
            <v>5</v>
          </cell>
          <cell r="AJ84">
            <v>5</v>
          </cell>
          <cell r="AK84">
            <v>4</v>
          </cell>
          <cell r="AL84">
            <v>5</v>
          </cell>
          <cell r="AN84">
            <v>5</v>
          </cell>
          <cell r="AO84">
            <v>6</v>
          </cell>
          <cell r="AR84">
            <v>6</v>
          </cell>
          <cell r="AS84">
            <v>5</v>
          </cell>
          <cell r="AV84">
            <v>5</v>
          </cell>
          <cell r="AW84">
            <v>2</v>
          </cell>
          <cell r="AX84">
            <v>2</v>
          </cell>
          <cell r="AY84">
            <v>7</v>
          </cell>
          <cell r="AZ84">
            <v>7</v>
          </cell>
          <cell r="BA84">
            <v>5.4761904761904763</v>
          </cell>
          <cell r="BB84">
            <v>6</v>
          </cell>
          <cell r="BE84">
            <v>6</v>
          </cell>
          <cell r="BF84">
            <v>4</v>
          </cell>
          <cell r="BG84">
            <v>6</v>
          </cell>
          <cell r="BI84">
            <v>6</v>
          </cell>
          <cell r="BJ84">
            <v>2</v>
          </cell>
          <cell r="BK84">
            <v>4</v>
          </cell>
          <cell r="BL84">
            <v>5</v>
          </cell>
          <cell r="BM84">
            <v>5</v>
          </cell>
          <cell r="BN84">
            <v>3</v>
          </cell>
          <cell r="BO84">
            <v>1</v>
          </cell>
          <cell r="BP84">
            <v>5</v>
          </cell>
          <cell r="BQ84">
            <v>5</v>
          </cell>
          <cell r="BR84">
            <v>3</v>
          </cell>
          <cell r="BS84">
            <v>5</v>
          </cell>
          <cell r="BU84">
            <v>5</v>
          </cell>
          <cell r="BV84">
            <v>4</v>
          </cell>
          <cell r="BW84">
            <v>4</v>
          </cell>
          <cell r="BX84">
            <v>5</v>
          </cell>
          <cell r="BY84">
            <v>5</v>
          </cell>
          <cell r="BZ84">
            <v>3</v>
          </cell>
          <cell r="CA84">
            <v>5</v>
          </cell>
          <cell r="CC84">
            <v>5</v>
          </cell>
          <cell r="CD84">
            <v>4</v>
          </cell>
          <cell r="CE84">
            <v>5</v>
          </cell>
          <cell r="CG84">
            <v>5</v>
          </cell>
          <cell r="CH84">
            <v>4</v>
          </cell>
          <cell r="CI84">
            <v>5</v>
          </cell>
          <cell r="CK84">
            <v>5</v>
          </cell>
          <cell r="CL84">
            <v>5.1818181818181817</v>
          </cell>
          <cell r="CM84">
            <v>2</v>
          </cell>
          <cell r="CN84">
            <v>3</v>
          </cell>
          <cell r="CO84">
            <v>6</v>
          </cell>
          <cell r="CP84">
            <v>6</v>
          </cell>
          <cell r="CQ84">
            <v>3</v>
          </cell>
          <cell r="CR84">
            <v>7</v>
          </cell>
          <cell r="CT84">
            <v>7</v>
          </cell>
          <cell r="CU84">
            <v>2</v>
          </cell>
          <cell r="CV84">
            <v>6</v>
          </cell>
          <cell r="CX84">
            <v>6</v>
          </cell>
          <cell r="CY84">
            <v>5</v>
          </cell>
          <cell r="DB84">
            <v>5</v>
          </cell>
          <cell r="DC84">
            <v>1</v>
          </cell>
          <cell r="DD84">
            <v>2</v>
          </cell>
          <cell r="DE84">
            <v>5</v>
          </cell>
          <cell r="DF84">
            <v>5</v>
          </cell>
          <cell r="DG84">
            <v>5</v>
          </cell>
          <cell r="DJ84">
            <v>5</v>
          </cell>
          <cell r="DK84">
            <v>7</v>
          </cell>
          <cell r="DN84">
            <v>7</v>
          </cell>
          <cell r="DO84">
            <v>5.75</v>
          </cell>
          <cell r="DP84">
            <v>3</v>
          </cell>
          <cell r="DQ84">
            <v>4</v>
          </cell>
          <cell r="DR84">
            <v>3</v>
          </cell>
          <cell r="DS84">
            <v>4</v>
          </cell>
          <cell r="DT84">
            <v>7</v>
          </cell>
          <cell r="DW84">
            <v>7</v>
          </cell>
          <cell r="DX84">
            <v>4</v>
          </cell>
          <cell r="DY84">
            <v>3</v>
          </cell>
          <cell r="DZ84">
            <v>5</v>
          </cell>
          <cell r="EA84">
            <v>5</v>
          </cell>
          <cell r="EB84">
            <v>2</v>
          </cell>
          <cell r="EC84">
            <v>3</v>
          </cell>
          <cell r="ED84">
            <v>5</v>
          </cell>
          <cell r="EE84">
            <v>5</v>
          </cell>
          <cell r="EF84">
            <v>3</v>
          </cell>
          <cell r="EG84">
            <v>3</v>
          </cell>
          <cell r="EH84">
            <v>3</v>
          </cell>
          <cell r="EI84">
            <v>3</v>
          </cell>
          <cell r="EJ84" t="str">
            <v>ÂC</v>
          </cell>
          <cell r="EK84">
            <v>6</v>
          </cell>
          <cell r="EM84">
            <v>6</v>
          </cell>
          <cell r="EN84">
            <v>9</v>
          </cell>
          <cell r="EQ84">
            <v>9</v>
          </cell>
          <cell r="ER84">
            <v>6</v>
          </cell>
          <cell r="EU84">
            <v>6</v>
          </cell>
          <cell r="EV84">
            <v>5.75</v>
          </cell>
          <cell r="EW84">
            <v>1</v>
          </cell>
          <cell r="EX84">
            <v>2</v>
          </cell>
          <cell r="EY84">
            <v>2</v>
          </cell>
          <cell r="EZ84">
            <v>2</v>
          </cell>
          <cell r="FA84">
            <v>1</v>
          </cell>
          <cell r="FB84">
            <v>3</v>
          </cell>
          <cell r="FC84">
            <v>5</v>
          </cell>
          <cell r="FD84">
            <v>5</v>
          </cell>
          <cell r="FE84">
            <v>3</v>
          </cell>
          <cell r="FF84">
            <v>3</v>
          </cell>
          <cell r="FG84">
            <v>5</v>
          </cell>
          <cell r="FH84">
            <v>5</v>
          </cell>
          <cell r="FI84">
            <v>3</v>
          </cell>
          <cell r="FJ84">
            <v>3</v>
          </cell>
          <cell r="FK84">
            <v>5</v>
          </cell>
          <cell r="FL84">
            <v>5</v>
          </cell>
          <cell r="FM84">
            <v>3</v>
          </cell>
          <cell r="FN84">
            <v>2</v>
          </cell>
          <cell r="FO84">
            <v>5</v>
          </cell>
          <cell r="FP84">
            <v>5</v>
          </cell>
          <cell r="FQ84">
            <v>5</v>
          </cell>
          <cell r="FT84">
            <v>5</v>
          </cell>
          <cell r="FU84">
            <v>1</v>
          </cell>
          <cell r="FV84">
            <v>5</v>
          </cell>
          <cell r="FX84">
            <v>5</v>
          </cell>
          <cell r="FY84">
            <v>5</v>
          </cell>
          <cell r="FZ84">
            <v>4.5555555555555554</v>
          </cell>
          <cell r="GA84" t="str">
            <v>Yãúu</v>
          </cell>
          <cell r="GB84">
            <v>6</v>
          </cell>
          <cell r="GE84">
            <v>6</v>
          </cell>
          <cell r="GF84">
            <v>6</v>
          </cell>
          <cell r="GI84">
            <v>6</v>
          </cell>
          <cell r="GJ84">
            <v>4</v>
          </cell>
          <cell r="GK84">
            <v>7</v>
          </cell>
          <cell r="GM84">
            <v>7</v>
          </cell>
          <cell r="GN84">
            <v>3</v>
          </cell>
          <cell r="GO84">
            <v>5</v>
          </cell>
          <cell r="GQ84">
            <v>5</v>
          </cell>
          <cell r="GR84">
            <v>4</v>
          </cell>
          <cell r="GS84">
            <v>3</v>
          </cell>
          <cell r="GT84">
            <v>6</v>
          </cell>
          <cell r="GU84">
            <v>6</v>
          </cell>
          <cell r="GV84">
            <v>3</v>
          </cell>
          <cell r="GW84">
            <v>5</v>
          </cell>
          <cell r="GY84">
            <v>5</v>
          </cell>
          <cell r="GZ84">
            <v>4</v>
          </cell>
          <cell r="HA84">
            <v>1</v>
          </cell>
          <cell r="HB84">
            <v>5</v>
          </cell>
          <cell r="HC84">
            <v>5</v>
          </cell>
          <cell r="HD84">
            <v>5</v>
          </cell>
          <cell r="HG84">
            <v>5</v>
          </cell>
          <cell r="HH84">
            <v>5.5185185185185182</v>
          </cell>
          <cell r="HI84" t="str">
            <v>TB</v>
          </cell>
          <cell r="HJ84">
            <v>5</v>
          </cell>
          <cell r="HM84">
            <v>5</v>
          </cell>
          <cell r="HN84">
            <v>5</v>
          </cell>
          <cell r="HQ84">
            <v>5</v>
          </cell>
          <cell r="HR84">
            <v>8</v>
          </cell>
          <cell r="HU84">
            <v>8</v>
          </cell>
          <cell r="HV84">
            <v>1</v>
          </cell>
          <cell r="HW84">
            <v>4</v>
          </cell>
          <cell r="HX84">
            <v>5</v>
          </cell>
          <cell r="HY84">
            <v>5</v>
          </cell>
          <cell r="HZ84">
            <v>5.75</v>
          </cell>
          <cell r="IA84">
            <v>5.4477611940298507</v>
          </cell>
          <cell r="IC84" t="str">
            <v>ĐẠT</v>
          </cell>
          <cell r="ID84">
            <v>6</v>
          </cell>
        </row>
        <row r="85">
          <cell r="F85">
            <v>29616</v>
          </cell>
          <cell r="G85" t="str">
            <v>2000DL2</v>
          </cell>
          <cell r="H85">
            <v>3</v>
          </cell>
          <cell r="I85">
            <v>6</v>
          </cell>
          <cell r="K85">
            <v>6</v>
          </cell>
          <cell r="L85">
            <v>7</v>
          </cell>
          <cell r="O85">
            <v>7</v>
          </cell>
          <cell r="P85">
            <v>6</v>
          </cell>
          <cell r="S85">
            <v>6</v>
          </cell>
          <cell r="T85">
            <v>5</v>
          </cell>
          <cell r="W85">
            <v>5</v>
          </cell>
          <cell r="X85">
            <v>6</v>
          </cell>
          <cell r="AA85">
            <v>6</v>
          </cell>
          <cell r="AB85">
            <v>4</v>
          </cell>
          <cell r="AC85">
            <v>5</v>
          </cell>
          <cell r="AE85">
            <v>5</v>
          </cell>
          <cell r="AF85">
            <v>5.76</v>
          </cell>
          <cell r="AG85">
            <v>8</v>
          </cell>
          <cell r="AJ85">
            <v>8</v>
          </cell>
          <cell r="AK85">
            <v>2</v>
          </cell>
          <cell r="AL85">
            <v>5</v>
          </cell>
          <cell r="AN85">
            <v>5</v>
          </cell>
          <cell r="AO85">
            <v>6</v>
          </cell>
          <cell r="AR85">
            <v>6</v>
          </cell>
          <cell r="AS85">
            <v>7</v>
          </cell>
          <cell r="AV85">
            <v>7</v>
          </cell>
          <cell r="AW85">
            <v>2</v>
          </cell>
          <cell r="AX85">
            <v>3</v>
          </cell>
          <cell r="AY85">
            <v>5</v>
          </cell>
          <cell r="AZ85">
            <v>5</v>
          </cell>
          <cell r="BA85">
            <v>6.1428571428571432</v>
          </cell>
          <cell r="BB85">
            <v>7</v>
          </cell>
          <cell r="BE85">
            <v>7</v>
          </cell>
          <cell r="BF85">
            <v>2</v>
          </cell>
          <cell r="BG85">
            <v>6</v>
          </cell>
          <cell r="BI85">
            <v>6</v>
          </cell>
          <cell r="BJ85">
            <v>3</v>
          </cell>
          <cell r="BK85">
            <v>6</v>
          </cell>
          <cell r="BM85">
            <v>6</v>
          </cell>
          <cell r="BN85">
            <v>5</v>
          </cell>
          <cell r="BQ85">
            <v>5</v>
          </cell>
          <cell r="BR85">
            <v>6</v>
          </cell>
          <cell r="BU85">
            <v>6</v>
          </cell>
          <cell r="BV85">
            <v>5</v>
          </cell>
          <cell r="BY85">
            <v>5</v>
          </cell>
          <cell r="BZ85">
            <v>6</v>
          </cell>
          <cell r="CC85">
            <v>6</v>
          </cell>
          <cell r="CD85">
            <v>5</v>
          </cell>
          <cell r="CG85">
            <v>5</v>
          </cell>
          <cell r="CH85">
            <v>4</v>
          </cell>
          <cell r="CI85">
            <v>4</v>
          </cell>
          <cell r="CJ85">
            <v>5</v>
          </cell>
          <cell r="CK85">
            <v>5</v>
          </cell>
          <cell r="CL85">
            <v>5.666666666666667</v>
          </cell>
          <cell r="CM85">
            <v>4</v>
          </cell>
          <cell r="CN85">
            <v>4</v>
          </cell>
          <cell r="CO85">
            <v>7</v>
          </cell>
          <cell r="CP85">
            <v>7</v>
          </cell>
          <cell r="CQ85">
            <v>4</v>
          </cell>
          <cell r="CR85">
            <v>6</v>
          </cell>
          <cell r="CT85">
            <v>6</v>
          </cell>
          <cell r="CU85">
            <v>3</v>
          </cell>
          <cell r="CV85">
            <v>7</v>
          </cell>
          <cell r="CX85">
            <v>7</v>
          </cell>
          <cell r="CY85">
            <v>6</v>
          </cell>
          <cell r="DB85">
            <v>6</v>
          </cell>
          <cell r="DC85">
            <v>3</v>
          </cell>
          <cell r="DD85">
            <v>5</v>
          </cell>
          <cell r="DF85">
            <v>5</v>
          </cell>
          <cell r="DG85">
            <v>4</v>
          </cell>
          <cell r="DH85">
            <v>5</v>
          </cell>
          <cell r="DJ85">
            <v>5</v>
          </cell>
          <cell r="DK85">
            <v>6</v>
          </cell>
          <cell r="DN85">
            <v>6</v>
          </cell>
          <cell r="DO85">
            <v>5.8928571428571432</v>
          </cell>
          <cell r="DP85">
            <v>7</v>
          </cell>
          <cell r="DS85">
            <v>7</v>
          </cell>
          <cell r="DT85">
            <v>8</v>
          </cell>
          <cell r="DW85">
            <v>8</v>
          </cell>
          <cell r="DX85">
            <v>6</v>
          </cell>
          <cell r="EA85">
            <v>6</v>
          </cell>
          <cell r="EB85">
            <v>3</v>
          </cell>
          <cell r="EC85">
            <v>6</v>
          </cell>
          <cell r="EE85">
            <v>6</v>
          </cell>
          <cell r="EF85">
            <v>3</v>
          </cell>
          <cell r="EG85">
            <v>6</v>
          </cell>
          <cell r="EI85">
            <v>6</v>
          </cell>
          <cell r="EJ85">
            <v>6</v>
          </cell>
          <cell r="EM85">
            <v>6</v>
          </cell>
          <cell r="EN85">
            <v>8</v>
          </cell>
          <cell r="EQ85">
            <v>8</v>
          </cell>
          <cell r="ER85">
            <v>7</v>
          </cell>
          <cell r="EU85">
            <v>7</v>
          </cell>
          <cell r="EV85">
            <v>6.7857142857142856</v>
          </cell>
          <cell r="EW85">
            <v>3</v>
          </cell>
          <cell r="EX85">
            <v>4</v>
          </cell>
          <cell r="EY85">
            <v>6</v>
          </cell>
          <cell r="EZ85">
            <v>6</v>
          </cell>
          <cell r="FA85">
            <v>4</v>
          </cell>
          <cell r="FB85">
            <v>5</v>
          </cell>
          <cell r="FD85">
            <v>5</v>
          </cell>
          <cell r="FE85">
            <v>3</v>
          </cell>
          <cell r="FF85">
            <v>5</v>
          </cell>
          <cell r="FH85">
            <v>5</v>
          </cell>
          <cell r="FI85">
            <v>6</v>
          </cell>
          <cell r="FL85">
            <v>6</v>
          </cell>
          <cell r="FM85">
            <v>6</v>
          </cell>
          <cell r="FP85">
            <v>6</v>
          </cell>
          <cell r="FQ85">
            <v>3</v>
          </cell>
          <cell r="FR85">
            <v>5</v>
          </cell>
          <cell r="FT85">
            <v>5</v>
          </cell>
          <cell r="FU85">
            <v>5</v>
          </cell>
          <cell r="FX85">
            <v>5</v>
          </cell>
          <cell r="FY85">
            <v>6</v>
          </cell>
          <cell r="FZ85">
            <v>5.5185185185185182</v>
          </cell>
          <cell r="GA85" t="str">
            <v>TB</v>
          </cell>
          <cell r="GB85">
            <v>6</v>
          </cell>
          <cell r="GE85">
            <v>6</v>
          </cell>
          <cell r="GF85">
            <v>5</v>
          </cell>
          <cell r="GI85">
            <v>5</v>
          </cell>
          <cell r="GJ85">
            <v>4</v>
          </cell>
          <cell r="GK85">
            <v>6</v>
          </cell>
          <cell r="GM85">
            <v>6</v>
          </cell>
          <cell r="GN85">
            <v>6</v>
          </cell>
          <cell r="GQ85">
            <v>6</v>
          </cell>
          <cell r="GR85">
            <v>6</v>
          </cell>
          <cell r="GU85">
            <v>6</v>
          </cell>
          <cell r="GV85">
            <v>3</v>
          </cell>
          <cell r="GW85">
            <v>5</v>
          </cell>
          <cell r="GY85">
            <v>5</v>
          </cell>
          <cell r="GZ85">
            <v>4</v>
          </cell>
          <cell r="HA85">
            <v>1</v>
          </cell>
          <cell r="HB85">
            <v>6</v>
          </cell>
          <cell r="HC85">
            <v>6</v>
          </cell>
          <cell r="HD85">
            <v>5</v>
          </cell>
          <cell r="HG85">
            <v>5</v>
          </cell>
          <cell r="HH85">
            <v>5.5925925925925926</v>
          </cell>
          <cell r="HI85" t="str">
            <v>TB</v>
          </cell>
          <cell r="HJ85">
            <v>7</v>
          </cell>
          <cell r="HM85">
            <v>7</v>
          </cell>
          <cell r="HN85">
            <v>6</v>
          </cell>
          <cell r="HQ85">
            <v>6</v>
          </cell>
          <cell r="HR85">
            <v>8</v>
          </cell>
          <cell r="HU85">
            <v>8</v>
          </cell>
          <cell r="HV85">
            <v>1</v>
          </cell>
          <cell r="HW85">
            <v>5</v>
          </cell>
          <cell r="HY85">
            <v>5</v>
          </cell>
          <cell r="HZ85">
            <v>6.5</v>
          </cell>
          <cell r="IA85">
            <v>5.9353233830845769</v>
          </cell>
          <cell r="IC85" t="str">
            <v>ĐẠT</v>
          </cell>
          <cell r="ID85">
            <v>7</v>
          </cell>
        </row>
        <row r="86">
          <cell r="F86">
            <v>29902</v>
          </cell>
          <cell r="G86" t="str">
            <v>2000DL1</v>
          </cell>
          <cell r="H86">
            <v>6</v>
          </cell>
          <cell r="K86">
            <v>6</v>
          </cell>
          <cell r="L86">
            <v>5</v>
          </cell>
          <cell r="O86">
            <v>5</v>
          </cell>
          <cell r="P86">
            <v>7</v>
          </cell>
          <cell r="S86">
            <v>7</v>
          </cell>
          <cell r="T86">
            <v>5</v>
          </cell>
          <cell r="W86">
            <v>5</v>
          </cell>
          <cell r="X86">
            <v>6</v>
          </cell>
          <cell r="AA86">
            <v>6</v>
          </cell>
          <cell r="AB86">
            <v>8</v>
          </cell>
          <cell r="AE86">
            <v>8</v>
          </cell>
          <cell r="AF86">
            <v>6.16</v>
          </cell>
          <cell r="AG86">
            <v>6</v>
          </cell>
          <cell r="AJ86">
            <v>6</v>
          </cell>
          <cell r="AK86">
            <v>2</v>
          </cell>
          <cell r="AM86">
            <v>7</v>
          </cell>
          <cell r="AN86">
            <v>7</v>
          </cell>
          <cell r="AO86">
            <v>6</v>
          </cell>
          <cell r="AR86">
            <v>6</v>
          </cell>
          <cell r="AS86">
            <v>6</v>
          </cell>
          <cell r="AV86">
            <v>6</v>
          </cell>
          <cell r="AW86">
            <v>3</v>
          </cell>
          <cell r="AX86">
            <v>6</v>
          </cell>
          <cell r="AZ86">
            <v>6</v>
          </cell>
          <cell r="BA86">
            <v>6.2857142857142856</v>
          </cell>
          <cell r="BB86">
            <v>7</v>
          </cell>
          <cell r="BE86">
            <v>7</v>
          </cell>
          <cell r="BG86">
            <v>5</v>
          </cell>
          <cell r="BI86">
            <v>5</v>
          </cell>
          <cell r="BJ86">
            <v>1</v>
          </cell>
          <cell r="BK86">
            <v>6</v>
          </cell>
          <cell r="BM86">
            <v>6</v>
          </cell>
          <cell r="BN86">
            <v>6</v>
          </cell>
          <cell r="BQ86">
            <v>6</v>
          </cell>
          <cell r="BR86">
            <v>6</v>
          </cell>
          <cell r="BU86">
            <v>6</v>
          </cell>
          <cell r="BV86">
            <v>5</v>
          </cell>
          <cell r="BY86">
            <v>5</v>
          </cell>
          <cell r="BZ86">
            <v>6</v>
          </cell>
          <cell r="CC86">
            <v>6</v>
          </cell>
          <cell r="CD86">
            <v>4</v>
          </cell>
          <cell r="CE86">
            <v>5</v>
          </cell>
          <cell r="CG86">
            <v>5</v>
          </cell>
          <cell r="CH86">
            <v>3</v>
          </cell>
          <cell r="CI86">
            <v>4</v>
          </cell>
          <cell r="CJ86">
            <v>5</v>
          </cell>
          <cell r="CK86">
            <v>5</v>
          </cell>
          <cell r="CL86">
            <v>5.666666666666667</v>
          </cell>
          <cell r="CM86">
            <v>2</v>
          </cell>
          <cell r="CN86">
            <v>4</v>
          </cell>
          <cell r="CO86">
            <v>5</v>
          </cell>
          <cell r="CP86">
            <v>5</v>
          </cell>
          <cell r="CQ86">
            <v>3</v>
          </cell>
          <cell r="CR86">
            <v>5</v>
          </cell>
          <cell r="CT86">
            <v>5</v>
          </cell>
          <cell r="CU86">
            <v>3</v>
          </cell>
          <cell r="CV86">
            <v>5</v>
          </cell>
          <cell r="CX86">
            <v>5</v>
          </cell>
          <cell r="CY86">
            <v>8</v>
          </cell>
          <cell r="DB86">
            <v>8</v>
          </cell>
          <cell r="DC86">
            <v>4</v>
          </cell>
          <cell r="DD86">
            <v>2</v>
          </cell>
          <cell r="DE86">
            <v>6</v>
          </cell>
          <cell r="DF86">
            <v>6</v>
          </cell>
          <cell r="DG86">
            <v>6</v>
          </cell>
          <cell r="DJ86">
            <v>6</v>
          </cell>
          <cell r="DK86">
            <v>6</v>
          </cell>
          <cell r="DN86">
            <v>6</v>
          </cell>
          <cell r="DO86">
            <v>5.9285714285714288</v>
          </cell>
          <cell r="DP86">
            <v>5</v>
          </cell>
          <cell r="DS86">
            <v>5</v>
          </cell>
          <cell r="DT86">
            <v>8</v>
          </cell>
          <cell r="DW86">
            <v>8</v>
          </cell>
          <cell r="DX86">
            <v>5</v>
          </cell>
          <cell r="EA86">
            <v>5</v>
          </cell>
          <cell r="EB86">
            <v>2</v>
          </cell>
          <cell r="EC86">
            <v>3</v>
          </cell>
          <cell r="ED86">
            <v>7</v>
          </cell>
          <cell r="EE86">
            <v>7</v>
          </cell>
          <cell r="EF86">
            <v>6</v>
          </cell>
          <cell r="EI86">
            <v>6</v>
          </cell>
          <cell r="EJ86">
            <v>7</v>
          </cell>
          <cell r="EM86">
            <v>7</v>
          </cell>
          <cell r="EN86">
            <v>8</v>
          </cell>
          <cell r="EQ86">
            <v>8</v>
          </cell>
          <cell r="ER86">
            <v>4</v>
          </cell>
          <cell r="ES86">
            <v>7</v>
          </cell>
          <cell r="EU86">
            <v>7</v>
          </cell>
          <cell r="EV86">
            <v>6.7142857142857144</v>
          </cell>
          <cell r="EW86">
            <v>4</v>
          </cell>
          <cell r="EX86">
            <v>5</v>
          </cell>
          <cell r="EZ86">
            <v>5</v>
          </cell>
          <cell r="FA86">
            <v>3</v>
          </cell>
          <cell r="FB86">
            <v>5</v>
          </cell>
          <cell r="FD86">
            <v>5</v>
          </cell>
          <cell r="FE86">
            <v>2</v>
          </cell>
          <cell r="FF86">
            <v>5</v>
          </cell>
          <cell r="FH86">
            <v>5</v>
          </cell>
          <cell r="FI86">
            <v>7</v>
          </cell>
          <cell r="FL86">
            <v>7</v>
          </cell>
          <cell r="FM86">
            <v>3</v>
          </cell>
          <cell r="FN86" t="str">
            <v>V</v>
          </cell>
          <cell r="FO86">
            <v>5</v>
          </cell>
          <cell r="FP86">
            <v>5</v>
          </cell>
          <cell r="FQ86">
            <v>5</v>
          </cell>
          <cell r="FT86">
            <v>5</v>
          </cell>
          <cell r="FU86">
            <v>2</v>
          </cell>
          <cell r="FV86">
            <v>7</v>
          </cell>
          <cell r="FX86">
            <v>7</v>
          </cell>
          <cell r="FY86">
            <v>6</v>
          </cell>
          <cell r="FZ86">
            <v>5.4814814814814818</v>
          </cell>
          <cell r="GA86" t="str">
            <v>TB</v>
          </cell>
          <cell r="GB86">
            <v>7</v>
          </cell>
          <cell r="GE86">
            <v>7</v>
          </cell>
          <cell r="GF86">
            <v>6</v>
          </cell>
          <cell r="GI86">
            <v>6</v>
          </cell>
          <cell r="GJ86">
            <v>7</v>
          </cell>
          <cell r="GM86">
            <v>7</v>
          </cell>
          <cell r="GN86">
            <v>5</v>
          </cell>
          <cell r="GQ86">
            <v>5</v>
          </cell>
          <cell r="GR86">
            <v>7</v>
          </cell>
          <cell r="GU86">
            <v>7</v>
          </cell>
          <cell r="GV86">
            <v>5</v>
          </cell>
          <cell r="GY86">
            <v>5</v>
          </cell>
          <cell r="GZ86">
            <v>5</v>
          </cell>
          <cell r="HC86">
            <v>5</v>
          </cell>
          <cell r="HD86">
            <v>6</v>
          </cell>
          <cell r="HG86">
            <v>6</v>
          </cell>
          <cell r="HH86">
            <v>5.8148148148148149</v>
          </cell>
          <cell r="HI86" t="str">
            <v>TB</v>
          </cell>
          <cell r="HJ86">
            <v>5</v>
          </cell>
          <cell r="HM86">
            <v>5</v>
          </cell>
          <cell r="HN86">
            <v>6</v>
          </cell>
          <cell r="HQ86">
            <v>6</v>
          </cell>
          <cell r="HR86">
            <v>9</v>
          </cell>
          <cell r="HU86">
            <v>9</v>
          </cell>
          <cell r="HV86">
            <v>0</v>
          </cell>
          <cell r="HW86">
            <v>4</v>
          </cell>
          <cell r="HX86">
            <v>6</v>
          </cell>
          <cell r="HY86">
            <v>6</v>
          </cell>
          <cell r="HZ86">
            <v>6.5</v>
          </cell>
          <cell r="IA86">
            <v>6.0199004975124382</v>
          </cell>
          <cell r="IB86" t="str">
            <v>ĐẠT</v>
          </cell>
          <cell r="IC86" t="str">
            <v>ĐẠT</v>
          </cell>
          <cell r="ID86">
            <v>6.5</v>
          </cell>
        </row>
        <row r="87">
          <cell r="F87">
            <v>29427</v>
          </cell>
          <cell r="G87" t="str">
            <v>2000DL2</v>
          </cell>
          <cell r="H87">
            <v>6</v>
          </cell>
          <cell r="K87">
            <v>6</v>
          </cell>
          <cell r="L87">
            <v>8</v>
          </cell>
          <cell r="O87">
            <v>8</v>
          </cell>
          <cell r="P87">
            <v>7</v>
          </cell>
          <cell r="S87">
            <v>7</v>
          </cell>
          <cell r="T87">
            <v>5</v>
          </cell>
          <cell r="W87">
            <v>5</v>
          </cell>
          <cell r="X87">
            <v>9</v>
          </cell>
          <cell r="AA87">
            <v>9</v>
          </cell>
          <cell r="AB87">
            <v>5</v>
          </cell>
          <cell r="AE87">
            <v>5</v>
          </cell>
          <cell r="AF87">
            <v>6.76</v>
          </cell>
          <cell r="AG87">
            <v>6</v>
          </cell>
          <cell r="AJ87">
            <v>6</v>
          </cell>
          <cell r="AK87">
            <v>7</v>
          </cell>
          <cell r="AN87">
            <v>7</v>
          </cell>
          <cell r="AO87">
            <v>7</v>
          </cell>
          <cell r="AR87">
            <v>7</v>
          </cell>
          <cell r="AS87">
            <v>7</v>
          </cell>
          <cell r="AV87">
            <v>7</v>
          </cell>
          <cell r="AW87">
            <v>5</v>
          </cell>
          <cell r="AZ87">
            <v>5</v>
          </cell>
          <cell r="BA87">
            <v>6.5238095238095237</v>
          </cell>
          <cell r="BB87">
            <v>6</v>
          </cell>
          <cell r="BE87">
            <v>6</v>
          </cell>
          <cell r="BF87">
            <v>3</v>
          </cell>
          <cell r="BG87">
            <v>6</v>
          </cell>
          <cell r="BI87">
            <v>6</v>
          </cell>
          <cell r="BJ87">
            <v>3</v>
          </cell>
          <cell r="BK87">
            <v>6</v>
          </cell>
          <cell r="BM87">
            <v>6</v>
          </cell>
          <cell r="BN87">
            <v>5</v>
          </cell>
          <cell r="BQ87">
            <v>5</v>
          </cell>
          <cell r="BR87">
            <v>6</v>
          </cell>
          <cell r="BU87">
            <v>6</v>
          </cell>
          <cell r="BV87">
            <v>6</v>
          </cell>
          <cell r="BY87">
            <v>6</v>
          </cell>
          <cell r="BZ87">
            <v>7</v>
          </cell>
          <cell r="CC87">
            <v>7</v>
          </cell>
          <cell r="CD87">
            <v>5</v>
          </cell>
          <cell r="CG87">
            <v>5</v>
          </cell>
          <cell r="CH87">
            <v>3</v>
          </cell>
          <cell r="CI87">
            <v>3</v>
          </cell>
          <cell r="CJ87">
            <v>5</v>
          </cell>
          <cell r="CK87">
            <v>5</v>
          </cell>
          <cell r="CL87">
            <v>5.8484848484848486</v>
          </cell>
          <cell r="CM87">
            <v>3</v>
          </cell>
          <cell r="CN87">
            <v>4</v>
          </cell>
          <cell r="CO87">
            <v>5</v>
          </cell>
          <cell r="CP87">
            <v>5</v>
          </cell>
          <cell r="CQ87">
            <v>5</v>
          </cell>
          <cell r="CT87">
            <v>5</v>
          </cell>
          <cell r="CU87">
            <v>5</v>
          </cell>
          <cell r="CX87">
            <v>5</v>
          </cell>
          <cell r="CY87">
            <v>7</v>
          </cell>
          <cell r="DB87">
            <v>7</v>
          </cell>
          <cell r="DC87">
            <v>5</v>
          </cell>
          <cell r="DF87">
            <v>5</v>
          </cell>
          <cell r="DG87">
            <v>5</v>
          </cell>
          <cell r="DJ87">
            <v>5</v>
          </cell>
          <cell r="DK87">
            <v>6</v>
          </cell>
          <cell r="DN87">
            <v>6</v>
          </cell>
          <cell r="DO87">
            <v>5.4285714285714288</v>
          </cell>
          <cell r="DP87">
            <v>6</v>
          </cell>
          <cell r="DS87">
            <v>6</v>
          </cell>
          <cell r="DT87">
            <v>7</v>
          </cell>
          <cell r="DW87">
            <v>7</v>
          </cell>
          <cell r="DX87">
            <v>5</v>
          </cell>
          <cell r="EA87">
            <v>5</v>
          </cell>
          <cell r="EB87">
            <v>2</v>
          </cell>
          <cell r="EC87">
            <v>4</v>
          </cell>
          <cell r="ED87">
            <v>7</v>
          </cell>
          <cell r="EE87">
            <v>7</v>
          </cell>
          <cell r="EF87">
            <v>3</v>
          </cell>
          <cell r="EG87">
            <v>5</v>
          </cell>
          <cell r="EI87">
            <v>5</v>
          </cell>
          <cell r="EJ87">
            <v>7</v>
          </cell>
          <cell r="EM87">
            <v>7</v>
          </cell>
          <cell r="EN87">
            <v>9</v>
          </cell>
          <cell r="EQ87">
            <v>9</v>
          </cell>
          <cell r="ER87">
            <v>5</v>
          </cell>
          <cell r="EU87">
            <v>5</v>
          </cell>
          <cell r="EV87">
            <v>6.5357142857142856</v>
          </cell>
          <cell r="EW87">
            <v>1</v>
          </cell>
          <cell r="EX87">
            <v>4</v>
          </cell>
          <cell r="EY87">
            <v>5</v>
          </cell>
          <cell r="EZ87">
            <v>5</v>
          </cell>
          <cell r="FA87">
            <v>2</v>
          </cell>
          <cell r="FB87">
            <v>3</v>
          </cell>
          <cell r="FC87">
            <v>6</v>
          </cell>
          <cell r="FD87">
            <v>6</v>
          </cell>
          <cell r="FE87">
            <v>2</v>
          </cell>
          <cell r="FF87">
            <v>5</v>
          </cell>
          <cell r="FH87">
            <v>5</v>
          </cell>
          <cell r="FI87">
            <v>6</v>
          </cell>
          <cell r="FL87">
            <v>6</v>
          </cell>
          <cell r="FM87">
            <v>5</v>
          </cell>
          <cell r="FP87">
            <v>5</v>
          </cell>
          <cell r="FQ87">
            <v>5</v>
          </cell>
          <cell r="FT87">
            <v>5</v>
          </cell>
          <cell r="FU87">
            <v>3</v>
          </cell>
          <cell r="FV87">
            <v>6</v>
          </cell>
          <cell r="FX87">
            <v>6</v>
          </cell>
          <cell r="FY87">
            <v>6</v>
          </cell>
          <cell r="FZ87">
            <v>5.4074074074074074</v>
          </cell>
          <cell r="GA87" t="str">
            <v>TB</v>
          </cell>
          <cell r="GB87">
            <v>6</v>
          </cell>
          <cell r="GE87">
            <v>6</v>
          </cell>
          <cell r="GF87">
            <v>4</v>
          </cell>
          <cell r="GG87">
            <v>5</v>
          </cell>
          <cell r="GI87">
            <v>5</v>
          </cell>
          <cell r="GJ87">
            <v>3</v>
          </cell>
          <cell r="GK87">
            <v>8</v>
          </cell>
          <cell r="GM87">
            <v>8</v>
          </cell>
          <cell r="GN87">
            <v>5</v>
          </cell>
          <cell r="GQ87">
            <v>5</v>
          </cell>
          <cell r="GR87">
            <v>4</v>
          </cell>
          <cell r="GS87">
            <v>4</v>
          </cell>
          <cell r="GT87">
            <v>7</v>
          </cell>
          <cell r="GU87">
            <v>7</v>
          </cell>
          <cell r="GV87">
            <v>5</v>
          </cell>
          <cell r="GY87">
            <v>5</v>
          </cell>
          <cell r="GZ87">
            <v>4</v>
          </cell>
          <cell r="HA87">
            <v>6</v>
          </cell>
          <cell r="HC87">
            <v>6</v>
          </cell>
          <cell r="HD87">
            <v>4</v>
          </cell>
          <cell r="HE87">
            <v>5</v>
          </cell>
          <cell r="HG87">
            <v>5</v>
          </cell>
          <cell r="HH87">
            <v>5.7407407407407405</v>
          </cell>
          <cell r="HI87" t="str">
            <v>TB</v>
          </cell>
          <cell r="HJ87">
            <v>4</v>
          </cell>
          <cell r="HK87">
            <v>6</v>
          </cell>
          <cell r="HM87">
            <v>6</v>
          </cell>
          <cell r="HN87">
            <v>6</v>
          </cell>
          <cell r="HQ87">
            <v>6</v>
          </cell>
          <cell r="HR87">
            <v>8</v>
          </cell>
          <cell r="HU87">
            <v>8</v>
          </cell>
          <cell r="HV87">
            <v>1</v>
          </cell>
          <cell r="HW87">
            <v>2</v>
          </cell>
          <cell r="HX87">
            <v>6</v>
          </cell>
          <cell r="HY87">
            <v>6</v>
          </cell>
          <cell r="HZ87">
            <v>6.5</v>
          </cell>
          <cell r="IA87">
            <v>6.0348258706467659</v>
          </cell>
          <cell r="IB87" t="str">
            <v>ĐẠT</v>
          </cell>
          <cell r="IC87" t="str">
            <v>ĐẠT</v>
          </cell>
          <cell r="ID87">
            <v>6</v>
          </cell>
        </row>
        <row r="88">
          <cell r="F88">
            <v>29386</v>
          </cell>
          <cell r="G88" t="str">
            <v>2000DL2</v>
          </cell>
          <cell r="H88">
            <v>4</v>
          </cell>
          <cell r="I88">
            <v>6</v>
          </cell>
          <cell r="K88">
            <v>6</v>
          </cell>
          <cell r="L88">
            <v>7</v>
          </cell>
          <cell r="O88">
            <v>7</v>
          </cell>
          <cell r="P88">
            <v>6</v>
          </cell>
          <cell r="S88">
            <v>6</v>
          </cell>
          <cell r="T88">
            <v>5</v>
          </cell>
          <cell r="W88">
            <v>5</v>
          </cell>
          <cell r="X88">
            <v>8</v>
          </cell>
          <cell r="AA88">
            <v>8</v>
          </cell>
          <cell r="AB88">
            <v>4</v>
          </cell>
          <cell r="AC88">
            <v>5</v>
          </cell>
          <cell r="AE88">
            <v>5</v>
          </cell>
          <cell r="AF88">
            <v>6.24</v>
          </cell>
          <cell r="AG88">
            <v>6</v>
          </cell>
          <cell r="AJ88">
            <v>6</v>
          </cell>
          <cell r="AK88">
            <v>3</v>
          </cell>
          <cell r="AL88">
            <v>6</v>
          </cell>
          <cell r="AN88">
            <v>6</v>
          </cell>
          <cell r="AO88">
            <v>7</v>
          </cell>
          <cell r="AR88">
            <v>7</v>
          </cell>
          <cell r="AS88">
            <v>9</v>
          </cell>
          <cell r="AV88">
            <v>9</v>
          </cell>
          <cell r="AW88">
            <v>5</v>
          </cell>
          <cell r="AZ88">
            <v>5</v>
          </cell>
          <cell r="BA88">
            <v>6.6190476190476186</v>
          </cell>
          <cell r="BB88">
            <v>5</v>
          </cell>
          <cell r="BE88">
            <v>5</v>
          </cell>
          <cell r="BF88">
            <v>3</v>
          </cell>
          <cell r="BG88">
            <v>3</v>
          </cell>
          <cell r="BH88">
            <v>6</v>
          </cell>
          <cell r="BI88">
            <v>6</v>
          </cell>
          <cell r="BJ88">
            <v>6</v>
          </cell>
          <cell r="BM88">
            <v>6</v>
          </cell>
          <cell r="BN88">
            <v>5</v>
          </cell>
          <cell r="BQ88">
            <v>5</v>
          </cell>
          <cell r="BR88">
            <v>6</v>
          </cell>
          <cell r="BU88">
            <v>6</v>
          </cell>
          <cell r="BV88">
            <v>6</v>
          </cell>
          <cell r="BY88">
            <v>6</v>
          </cell>
          <cell r="BZ88">
            <v>4</v>
          </cell>
          <cell r="CA88">
            <v>5</v>
          </cell>
          <cell r="CC88">
            <v>5</v>
          </cell>
          <cell r="CD88">
            <v>3</v>
          </cell>
          <cell r="CE88">
            <v>5</v>
          </cell>
          <cell r="CG88">
            <v>5</v>
          </cell>
          <cell r="CH88">
            <v>3</v>
          </cell>
          <cell r="CI88">
            <v>3</v>
          </cell>
          <cell r="CJ88">
            <v>5</v>
          </cell>
          <cell r="CK88">
            <v>5</v>
          </cell>
          <cell r="CL88">
            <v>5.3939393939393936</v>
          </cell>
          <cell r="CM88">
            <v>4</v>
          </cell>
          <cell r="CN88">
            <v>4</v>
          </cell>
          <cell r="CO88">
            <v>5</v>
          </cell>
          <cell r="CP88">
            <v>5</v>
          </cell>
          <cell r="CQ88">
            <v>3</v>
          </cell>
          <cell r="CR88">
            <v>3</v>
          </cell>
          <cell r="CS88">
            <v>6</v>
          </cell>
          <cell r="CT88">
            <v>6</v>
          </cell>
          <cell r="CU88">
            <v>2</v>
          </cell>
          <cell r="CV88">
            <v>7</v>
          </cell>
          <cell r="CX88">
            <v>7</v>
          </cell>
          <cell r="CY88">
            <v>6</v>
          </cell>
          <cell r="DB88">
            <v>6</v>
          </cell>
          <cell r="DC88">
            <v>3</v>
          </cell>
          <cell r="DD88">
            <v>5</v>
          </cell>
          <cell r="DF88">
            <v>5</v>
          </cell>
          <cell r="DG88">
            <v>6</v>
          </cell>
          <cell r="DJ88">
            <v>6</v>
          </cell>
          <cell r="DK88">
            <v>7</v>
          </cell>
          <cell r="DN88">
            <v>7</v>
          </cell>
          <cell r="DO88">
            <v>6.0357142857142856</v>
          </cell>
          <cell r="DP88">
            <v>4</v>
          </cell>
          <cell r="DQ88">
            <v>4</v>
          </cell>
          <cell r="DR88">
            <v>6</v>
          </cell>
          <cell r="DS88">
            <v>6</v>
          </cell>
          <cell r="DT88">
            <v>5</v>
          </cell>
          <cell r="DW88">
            <v>5</v>
          </cell>
          <cell r="DX88">
            <v>1</v>
          </cell>
          <cell r="DY88">
            <v>5</v>
          </cell>
          <cell r="EA88">
            <v>5</v>
          </cell>
          <cell r="EB88">
            <v>2</v>
          </cell>
          <cell r="EC88">
            <v>6</v>
          </cell>
          <cell r="EE88">
            <v>6</v>
          </cell>
          <cell r="EF88">
            <v>3</v>
          </cell>
          <cell r="EG88">
            <v>8</v>
          </cell>
          <cell r="EI88">
            <v>8</v>
          </cell>
          <cell r="EJ88">
            <v>8</v>
          </cell>
          <cell r="EM88">
            <v>8</v>
          </cell>
          <cell r="EN88">
            <v>8</v>
          </cell>
          <cell r="EQ88">
            <v>8</v>
          </cell>
          <cell r="ER88">
            <v>5</v>
          </cell>
          <cell r="EU88">
            <v>5</v>
          </cell>
          <cell r="EV88">
            <v>6.5357142857142856</v>
          </cell>
          <cell r="EW88">
            <v>0</v>
          </cell>
          <cell r="EX88">
            <v>3</v>
          </cell>
          <cell r="EY88">
            <v>5</v>
          </cell>
          <cell r="EZ88">
            <v>5</v>
          </cell>
          <cell r="FA88">
            <v>5</v>
          </cell>
          <cell r="FD88">
            <v>5</v>
          </cell>
          <cell r="FE88">
            <v>2</v>
          </cell>
          <cell r="FF88">
            <v>4</v>
          </cell>
          <cell r="FG88">
            <v>7</v>
          </cell>
          <cell r="FH88">
            <v>7</v>
          </cell>
          <cell r="FI88">
            <v>7</v>
          </cell>
          <cell r="FL88">
            <v>7</v>
          </cell>
          <cell r="FM88">
            <v>2</v>
          </cell>
          <cell r="FN88">
            <v>7</v>
          </cell>
          <cell r="FP88">
            <v>7</v>
          </cell>
          <cell r="FQ88">
            <v>7</v>
          </cell>
          <cell r="FT88">
            <v>7</v>
          </cell>
          <cell r="FU88">
            <v>1</v>
          </cell>
          <cell r="FV88">
            <v>5</v>
          </cell>
          <cell r="FX88">
            <v>5</v>
          </cell>
          <cell r="FY88">
            <v>6</v>
          </cell>
          <cell r="FZ88">
            <v>6.1481481481481479</v>
          </cell>
          <cell r="GA88" t="str">
            <v>TBK</v>
          </cell>
          <cell r="GB88">
            <v>7</v>
          </cell>
          <cell r="GE88">
            <v>7</v>
          </cell>
          <cell r="GF88">
            <v>6</v>
          </cell>
          <cell r="GI88">
            <v>6</v>
          </cell>
          <cell r="GJ88">
            <v>9</v>
          </cell>
          <cell r="GM88">
            <v>9</v>
          </cell>
          <cell r="GN88">
            <v>5</v>
          </cell>
          <cell r="GQ88">
            <v>5</v>
          </cell>
          <cell r="GR88">
            <v>7</v>
          </cell>
          <cell r="GU88">
            <v>7</v>
          </cell>
          <cell r="GV88">
            <v>5</v>
          </cell>
          <cell r="GY88">
            <v>5</v>
          </cell>
          <cell r="GZ88">
            <v>5</v>
          </cell>
          <cell r="HC88">
            <v>5</v>
          </cell>
          <cell r="HD88">
            <v>6</v>
          </cell>
          <cell r="HG88">
            <v>6</v>
          </cell>
          <cell r="HH88">
            <v>6.0370370370370372</v>
          </cell>
          <cell r="HI88" t="str">
            <v>TBK</v>
          </cell>
          <cell r="HJ88">
            <v>6</v>
          </cell>
          <cell r="HM88">
            <v>6</v>
          </cell>
          <cell r="HN88">
            <v>6</v>
          </cell>
          <cell r="HQ88">
            <v>6</v>
          </cell>
          <cell r="HR88">
            <v>9</v>
          </cell>
          <cell r="HU88">
            <v>9</v>
          </cell>
          <cell r="HV88">
            <v>1</v>
          </cell>
          <cell r="HW88">
            <v>6</v>
          </cell>
          <cell r="HY88">
            <v>6</v>
          </cell>
          <cell r="HZ88">
            <v>6.75</v>
          </cell>
          <cell r="IA88">
            <v>6.144278606965174</v>
          </cell>
          <cell r="IB88" t="str">
            <v>ĐẠT</v>
          </cell>
          <cell r="IC88" t="str">
            <v>ĐẠT</v>
          </cell>
          <cell r="ID88">
            <v>7</v>
          </cell>
        </row>
        <row r="89">
          <cell r="F89">
            <v>29542</v>
          </cell>
          <cell r="G89" t="str">
            <v>2000DL1</v>
          </cell>
          <cell r="H89">
            <v>9</v>
          </cell>
          <cell r="K89">
            <v>9</v>
          </cell>
          <cell r="L89">
            <v>7</v>
          </cell>
          <cell r="O89">
            <v>7</v>
          </cell>
          <cell r="P89">
            <v>5</v>
          </cell>
          <cell r="S89">
            <v>5</v>
          </cell>
          <cell r="T89">
            <v>7</v>
          </cell>
          <cell r="W89">
            <v>7</v>
          </cell>
          <cell r="X89">
            <v>4</v>
          </cell>
          <cell r="Y89">
            <v>6</v>
          </cell>
          <cell r="AA89">
            <v>6</v>
          </cell>
          <cell r="AB89">
            <v>4</v>
          </cell>
          <cell r="AC89">
            <v>8</v>
          </cell>
          <cell r="AE89">
            <v>8</v>
          </cell>
          <cell r="AF89">
            <v>6.84</v>
          </cell>
          <cell r="AG89">
            <v>5</v>
          </cell>
          <cell r="AJ89">
            <v>5</v>
          </cell>
          <cell r="AK89">
            <v>7</v>
          </cell>
          <cell r="AN89">
            <v>7</v>
          </cell>
          <cell r="AO89">
            <v>7</v>
          </cell>
          <cell r="AR89">
            <v>7</v>
          </cell>
          <cell r="AS89">
            <v>8</v>
          </cell>
          <cell r="AV89">
            <v>8</v>
          </cell>
          <cell r="AW89">
            <v>3</v>
          </cell>
          <cell r="AX89">
            <v>5</v>
          </cell>
          <cell r="AZ89">
            <v>5</v>
          </cell>
          <cell r="BA89">
            <v>6.5238095238095237</v>
          </cell>
          <cell r="BB89">
            <v>7</v>
          </cell>
          <cell r="BE89">
            <v>7</v>
          </cell>
          <cell r="BF89">
            <v>3</v>
          </cell>
          <cell r="BG89">
            <v>7</v>
          </cell>
          <cell r="BI89">
            <v>7</v>
          </cell>
          <cell r="BJ89">
            <v>3</v>
          </cell>
          <cell r="BK89">
            <v>6</v>
          </cell>
          <cell r="BM89">
            <v>6</v>
          </cell>
          <cell r="BN89">
            <v>4</v>
          </cell>
          <cell r="BO89">
            <v>4</v>
          </cell>
          <cell r="BP89">
            <v>6</v>
          </cell>
          <cell r="BQ89">
            <v>6</v>
          </cell>
          <cell r="BR89">
            <v>6</v>
          </cell>
          <cell r="BU89">
            <v>6</v>
          </cell>
          <cell r="BV89">
            <v>5</v>
          </cell>
          <cell r="BY89">
            <v>5</v>
          </cell>
          <cell r="BZ89">
            <v>8</v>
          </cell>
          <cell r="CC89">
            <v>8</v>
          </cell>
          <cell r="CD89">
            <v>5</v>
          </cell>
          <cell r="CG89">
            <v>5</v>
          </cell>
          <cell r="CH89">
            <v>3</v>
          </cell>
          <cell r="CI89">
            <v>4</v>
          </cell>
          <cell r="CJ89">
            <v>5</v>
          </cell>
          <cell r="CK89">
            <v>5</v>
          </cell>
          <cell r="CL89">
            <v>6.2121212121212119</v>
          </cell>
          <cell r="CM89">
            <v>3</v>
          </cell>
          <cell r="CN89">
            <v>5</v>
          </cell>
          <cell r="CP89">
            <v>5</v>
          </cell>
          <cell r="CQ89">
            <v>3</v>
          </cell>
          <cell r="CR89">
            <v>5</v>
          </cell>
          <cell r="CT89">
            <v>5</v>
          </cell>
          <cell r="CU89">
            <v>3</v>
          </cell>
          <cell r="CV89">
            <v>7</v>
          </cell>
          <cell r="CX89">
            <v>7</v>
          </cell>
          <cell r="CY89">
            <v>7</v>
          </cell>
          <cell r="DB89">
            <v>7</v>
          </cell>
          <cell r="DC89">
            <v>6</v>
          </cell>
          <cell r="DF89">
            <v>6</v>
          </cell>
          <cell r="DG89">
            <v>5</v>
          </cell>
          <cell r="DJ89">
            <v>5</v>
          </cell>
          <cell r="DK89">
            <v>7</v>
          </cell>
          <cell r="DN89">
            <v>7</v>
          </cell>
          <cell r="DO89">
            <v>6</v>
          </cell>
          <cell r="DP89">
            <v>4</v>
          </cell>
          <cell r="DQ89">
            <v>7</v>
          </cell>
          <cell r="DS89">
            <v>7</v>
          </cell>
          <cell r="DT89">
            <v>8</v>
          </cell>
          <cell r="DW89">
            <v>8</v>
          </cell>
          <cell r="DX89">
            <v>6</v>
          </cell>
          <cell r="EA89">
            <v>6</v>
          </cell>
          <cell r="EB89">
            <v>6</v>
          </cell>
          <cell r="EE89">
            <v>6</v>
          </cell>
          <cell r="EF89">
            <v>6</v>
          </cell>
          <cell r="EI89">
            <v>6</v>
          </cell>
          <cell r="EJ89">
            <v>7</v>
          </cell>
          <cell r="EM89">
            <v>7</v>
          </cell>
          <cell r="EN89">
            <v>8</v>
          </cell>
          <cell r="EQ89">
            <v>8</v>
          </cell>
          <cell r="ER89">
            <v>6</v>
          </cell>
          <cell r="EU89">
            <v>6</v>
          </cell>
          <cell r="EV89">
            <v>6.7857142857142856</v>
          </cell>
          <cell r="EW89">
            <v>2</v>
          </cell>
          <cell r="EX89">
            <v>3</v>
          </cell>
          <cell r="EY89">
            <v>5</v>
          </cell>
          <cell r="EZ89">
            <v>5</v>
          </cell>
          <cell r="FA89">
            <v>5</v>
          </cell>
          <cell r="FD89">
            <v>5</v>
          </cell>
          <cell r="FE89">
            <v>4</v>
          </cell>
          <cell r="FF89">
            <v>3</v>
          </cell>
          <cell r="FG89">
            <v>5</v>
          </cell>
          <cell r="FH89">
            <v>5</v>
          </cell>
          <cell r="FI89">
            <v>6</v>
          </cell>
          <cell r="FL89">
            <v>6</v>
          </cell>
          <cell r="FM89">
            <v>7</v>
          </cell>
          <cell r="FP89">
            <v>7</v>
          </cell>
          <cell r="FQ89">
            <v>6</v>
          </cell>
          <cell r="FT89">
            <v>6</v>
          </cell>
          <cell r="FU89">
            <v>6</v>
          </cell>
          <cell r="FX89">
            <v>6</v>
          </cell>
          <cell r="FY89">
            <v>6</v>
          </cell>
          <cell r="FZ89">
            <v>5.8518518518518521</v>
          </cell>
          <cell r="GA89" t="str">
            <v>TB</v>
          </cell>
          <cell r="GB89">
            <v>7</v>
          </cell>
          <cell r="GE89">
            <v>7</v>
          </cell>
          <cell r="GF89">
            <v>6</v>
          </cell>
          <cell r="GI89">
            <v>6</v>
          </cell>
          <cell r="GJ89">
            <v>7</v>
          </cell>
          <cell r="GM89">
            <v>7</v>
          </cell>
          <cell r="GN89">
            <v>3</v>
          </cell>
          <cell r="GO89">
            <v>7</v>
          </cell>
          <cell r="GQ89">
            <v>7</v>
          </cell>
          <cell r="GR89">
            <v>7</v>
          </cell>
          <cell r="GU89">
            <v>7</v>
          </cell>
          <cell r="GV89">
            <v>6</v>
          </cell>
          <cell r="GY89">
            <v>6</v>
          </cell>
          <cell r="GZ89">
            <v>5</v>
          </cell>
          <cell r="HC89">
            <v>5</v>
          </cell>
          <cell r="HD89">
            <v>7</v>
          </cell>
          <cell r="HG89">
            <v>7</v>
          </cell>
          <cell r="HH89">
            <v>6.4814814814814818</v>
          </cell>
          <cell r="HI89" t="str">
            <v>TBK</v>
          </cell>
          <cell r="HJ89">
            <v>6</v>
          </cell>
          <cell r="HM89">
            <v>6</v>
          </cell>
          <cell r="HN89">
            <v>6</v>
          </cell>
          <cell r="HQ89">
            <v>6</v>
          </cell>
          <cell r="HR89">
            <v>9</v>
          </cell>
          <cell r="HU89">
            <v>9</v>
          </cell>
          <cell r="HV89">
            <v>3</v>
          </cell>
          <cell r="HW89">
            <v>5</v>
          </cell>
          <cell r="HY89">
            <v>5</v>
          </cell>
          <cell r="HZ89">
            <v>6.5</v>
          </cell>
          <cell r="IA89">
            <v>6.378109452736318</v>
          </cell>
          <cell r="IB89" t="str">
            <v>ĐẠT</v>
          </cell>
          <cell r="IC89" t="str">
            <v>ĐẠT</v>
          </cell>
          <cell r="ID89">
            <v>6.5</v>
          </cell>
        </row>
        <row r="90">
          <cell r="F90">
            <v>29858</v>
          </cell>
          <cell r="G90" t="str">
            <v>2000DL1</v>
          </cell>
          <cell r="H90">
            <v>7</v>
          </cell>
          <cell r="K90">
            <v>7</v>
          </cell>
          <cell r="L90">
            <v>6</v>
          </cell>
          <cell r="O90">
            <v>6</v>
          </cell>
          <cell r="P90">
            <v>7</v>
          </cell>
          <cell r="S90">
            <v>7</v>
          </cell>
          <cell r="T90">
            <v>3</v>
          </cell>
          <cell r="U90">
            <v>6</v>
          </cell>
          <cell r="W90">
            <v>6</v>
          </cell>
          <cell r="X90">
            <v>5</v>
          </cell>
          <cell r="AA90">
            <v>5</v>
          </cell>
          <cell r="AB90">
            <v>6</v>
          </cell>
          <cell r="AE90">
            <v>6</v>
          </cell>
          <cell r="AF90">
            <v>6.04</v>
          </cell>
          <cell r="AG90">
            <v>5</v>
          </cell>
          <cell r="AJ90">
            <v>5</v>
          </cell>
          <cell r="AK90">
            <v>9</v>
          </cell>
          <cell r="AN90">
            <v>9</v>
          </cell>
          <cell r="AO90">
            <v>7</v>
          </cell>
          <cell r="AR90">
            <v>7</v>
          </cell>
          <cell r="AS90">
            <v>5</v>
          </cell>
          <cell r="AV90">
            <v>5</v>
          </cell>
          <cell r="AW90">
            <v>3</v>
          </cell>
          <cell r="AY90">
            <v>7</v>
          </cell>
          <cell r="AZ90">
            <v>7</v>
          </cell>
          <cell r="BA90">
            <v>6.8095238095238093</v>
          </cell>
          <cell r="BB90">
            <v>5</v>
          </cell>
          <cell r="BE90">
            <v>5</v>
          </cell>
          <cell r="BF90">
            <v>4</v>
          </cell>
          <cell r="BG90">
            <v>7</v>
          </cell>
          <cell r="BI90">
            <v>7</v>
          </cell>
          <cell r="BJ90">
            <v>1</v>
          </cell>
          <cell r="BK90">
            <v>6</v>
          </cell>
          <cell r="BM90">
            <v>6</v>
          </cell>
          <cell r="BN90">
            <v>7</v>
          </cell>
          <cell r="BQ90">
            <v>7</v>
          </cell>
          <cell r="BR90">
            <v>6</v>
          </cell>
          <cell r="BU90">
            <v>6</v>
          </cell>
          <cell r="BV90">
            <v>6</v>
          </cell>
          <cell r="BY90">
            <v>6</v>
          </cell>
          <cell r="BZ90">
            <v>7</v>
          </cell>
          <cell r="CC90">
            <v>7</v>
          </cell>
          <cell r="CD90">
            <v>6</v>
          </cell>
          <cell r="CG90">
            <v>6</v>
          </cell>
          <cell r="CH90">
            <v>4</v>
          </cell>
          <cell r="CI90">
            <v>5</v>
          </cell>
          <cell r="CK90">
            <v>5</v>
          </cell>
          <cell r="CL90">
            <v>6.1515151515151514</v>
          </cell>
          <cell r="CM90">
            <v>4</v>
          </cell>
          <cell r="CN90">
            <v>4</v>
          </cell>
          <cell r="CO90">
            <v>5</v>
          </cell>
          <cell r="CP90">
            <v>5</v>
          </cell>
          <cell r="CQ90">
            <v>4</v>
          </cell>
          <cell r="CR90">
            <v>6</v>
          </cell>
          <cell r="CT90">
            <v>6</v>
          </cell>
          <cell r="CU90">
            <v>2</v>
          </cell>
          <cell r="CV90">
            <v>7</v>
          </cell>
          <cell r="CX90">
            <v>7</v>
          </cell>
          <cell r="CY90">
            <v>5</v>
          </cell>
          <cell r="DB90">
            <v>5</v>
          </cell>
          <cell r="DC90">
            <v>6</v>
          </cell>
          <cell r="DF90">
            <v>6</v>
          </cell>
          <cell r="DG90">
            <v>7</v>
          </cell>
          <cell r="DJ90">
            <v>7</v>
          </cell>
          <cell r="DK90">
            <v>9</v>
          </cell>
          <cell r="DN90">
            <v>9</v>
          </cell>
          <cell r="DO90">
            <v>6.5357142857142856</v>
          </cell>
          <cell r="DP90">
            <v>6</v>
          </cell>
          <cell r="DS90">
            <v>6</v>
          </cell>
          <cell r="DT90">
            <v>9</v>
          </cell>
          <cell r="DW90">
            <v>9</v>
          </cell>
          <cell r="DX90" t="str">
            <v>V</v>
          </cell>
          <cell r="DY90">
            <v>5</v>
          </cell>
          <cell r="EA90">
            <v>5</v>
          </cell>
          <cell r="EB90" t="str">
            <v>V</v>
          </cell>
          <cell r="EC90">
            <v>6</v>
          </cell>
          <cell r="EE90">
            <v>6</v>
          </cell>
          <cell r="EF90">
            <v>5</v>
          </cell>
          <cell r="EI90">
            <v>5</v>
          </cell>
          <cell r="EJ90">
            <v>6</v>
          </cell>
          <cell r="EM90">
            <v>6</v>
          </cell>
          <cell r="EN90">
            <v>9</v>
          </cell>
          <cell r="EQ90">
            <v>9</v>
          </cell>
          <cell r="ER90">
            <v>5</v>
          </cell>
          <cell r="EU90">
            <v>5</v>
          </cell>
          <cell r="EV90">
            <v>6.5</v>
          </cell>
          <cell r="EW90">
            <v>5</v>
          </cell>
          <cell r="EZ90">
            <v>5</v>
          </cell>
          <cell r="FA90">
            <v>6</v>
          </cell>
          <cell r="FD90">
            <v>6</v>
          </cell>
          <cell r="FE90">
            <v>2</v>
          </cell>
          <cell r="FF90">
            <v>3</v>
          </cell>
          <cell r="FG90">
            <v>7</v>
          </cell>
          <cell r="FH90">
            <v>7</v>
          </cell>
          <cell r="FI90">
            <v>6</v>
          </cell>
          <cell r="FL90">
            <v>6</v>
          </cell>
          <cell r="FM90">
            <v>6</v>
          </cell>
          <cell r="FP90">
            <v>6</v>
          </cell>
          <cell r="FQ90">
            <v>8</v>
          </cell>
          <cell r="FT90">
            <v>8</v>
          </cell>
          <cell r="FU90">
            <v>3</v>
          </cell>
          <cell r="FV90">
            <v>6</v>
          </cell>
          <cell r="FX90">
            <v>6</v>
          </cell>
          <cell r="FY90">
            <v>7</v>
          </cell>
          <cell r="FZ90">
            <v>6.4074074074074074</v>
          </cell>
          <cell r="GA90" t="str">
            <v>TBK</v>
          </cell>
          <cell r="GB90">
            <v>6</v>
          </cell>
          <cell r="GE90">
            <v>6</v>
          </cell>
          <cell r="GF90">
            <v>7</v>
          </cell>
          <cell r="GI90">
            <v>7</v>
          </cell>
          <cell r="GJ90">
            <v>8</v>
          </cell>
          <cell r="GM90">
            <v>8</v>
          </cell>
          <cell r="GN90">
            <v>7</v>
          </cell>
          <cell r="GQ90">
            <v>7</v>
          </cell>
          <cell r="GR90">
            <v>7</v>
          </cell>
          <cell r="GU90">
            <v>7</v>
          </cell>
          <cell r="GV90">
            <v>5</v>
          </cell>
          <cell r="GY90">
            <v>5</v>
          </cell>
          <cell r="GZ90">
            <v>5</v>
          </cell>
          <cell r="HC90">
            <v>5</v>
          </cell>
          <cell r="HD90">
            <v>7</v>
          </cell>
          <cell r="HG90">
            <v>7</v>
          </cell>
          <cell r="HH90">
            <v>6.4444444444444446</v>
          </cell>
          <cell r="HI90" t="str">
            <v>TBK</v>
          </cell>
          <cell r="HJ90">
            <v>8</v>
          </cell>
          <cell r="HM90">
            <v>8</v>
          </cell>
          <cell r="HN90">
            <v>6</v>
          </cell>
          <cell r="HQ90">
            <v>6</v>
          </cell>
          <cell r="HR90">
            <v>8</v>
          </cell>
          <cell r="HU90">
            <v>8</v>
          </cell>
          <cell r="HV90">
            <v>5</v>
          </cell>
          <cell r="HY90">
            <v>5</v>
          </cell>
          <cell r="HZ90">
            <v>6.75</v>
          </cell>
          <cell r="IA90">
            <v>6.4179104477611943</v>
          </cell>
          <cell r="IB90" t="str">
            <v>ĐẠT</v>
          </cell>
          <cell r="IC90" t="str">
            <v>ĐẠT</v>
          </cell>
          <cell r="ID90">
            <v>5.5</v>
          </cell>
        </row>
        <row r="91">
          <cell r="F91">
            <v>29738</v>
          </cell>
          <cell r="G91" t="str">
            <v>2000DL2</v>
          </cell>
          <cell r="H91">
            <v>4</v>
          </cell>
          <cell r="I91">
            <v>6</v>
          </cell>
          <cell r="K91">
            <v>6</v>
          </cell>
          <cell r="L91">
            <v>9</v>
          </cell>
          <cell r="O91">
            <v>9</v>
          </cell>
          <cell r="P91">
            <v>6</v>
          </cell>
          <cell r="S91">
            <v>6</v>
          </cell>
          <cell r="T91">
            <v>6</v>
          </cell>
          <cell r="W91">
            <v>6</v>
          </cell>
          <cell r="X91">
            <v>9</v>
          </cell>
          <cell r="AA91">
            <v>9</v>
          </cell>
          <cell r="AB91">
            <v>7</v>
          </cell>
          <cell r="AE91">
            <v>7</v>
          </cell>
          <cell r="AF91">
            <v>7.24</v>
          </cell>
          <cell r="AG91">
            <v>6</v>
          </cell>
          <cell r="AJ91">
            <v>6</v>
          </cell>
          <cell r="AK91">
            <v>7</v>
          </cell>
          <cell r="AN91">
            <v>7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5</v>
          </cell>
          <cell r="AZ91">
            <v>5</v>
          </cell>
          <cell r="BA91">
            <v>6.1428571428571432</v>
          </cell>
          <cell r="BB91">
            <v>4</v>
          </cell>
          <cell r="BC91">
            <v>6</v>
          </cell>
          <cell r="BE91">
            <v>6</v>
          </cell>
          <cell r="BF91">
            <v>2</v>
          </cell>
          <cell r="BG91">
            <v>7</v>
          </cell>
          <cell r="BI91">
            <v>7</v>
          </cell>
          <cell r="BJ91">
            <v>2</v>
          </cell>
          <cell r="BK91">
            <v>6</v>
          </cell>
          <cell r="BM91">
            <v>6</v>
          </cell>
          <cell r="BN91">
            <v>7</v>
          </cell>
          <cell r="BQ91">
            <v>7</v>
          </cell>
          <cell r="BR91">
            <v>6</v>
          </cell>
          <cell r="BU91">
            <v>6</v>
          </cell>
          <cell r="BV91">
            <v>6</v>
          </cell>
          <cell r="BY91">
            <v>6</v>
          </cell>
          <cell r="BZ91">
            <v>8</v>
          </cell>
          <cell r="CC91">
            <v>8</v>
          </cell>
          <cell r="CD91">
            <v>5</v>
          </cell>
          <cell r="CG91">
            <v>5</v>
          </cell>
          <cell r="CH91">
            <v>4</v>
          </cell>
          <cell r="CI91" t="str">
            <v>V</v>
          </cell>
          <cell r="CJ91">
            <v>5</v>
          </cell>
          <cell r="CK91">
            <v>5</v>
          </cell>
          <cell r="CL91">
            <v>6.3030303030303028</v>
          </cell>
          <cell r="CM91">
            <v>3</v>
          </cell>
          <cell r="CN91">
            <v>4</v>
          </cell>
          <cell r="CO91">
            <v>5</v>
          </cell>
          <cell r="CP91">
            <v>5</v>
          </cell>
          <cell r="CQ91">
            <v>6</v>
          </cell>
          <cell r="CT91">
            <v>6</v>
          </cell>
          <cell r="CU91">
            <v>5</v>
          </cell>
          <cell r="CX91">
            <v>5</v>
          </cell>
          <cell r="CY91">
            <v>5</v>
          </cell>
          <cell r="DB91">
            <v>5</v>
          </cell>
          <cell r="DC91">
            <v>2</v>
          </cell>
          <cell r="DD91">
            <v>2</v>
          </cell>
          <cell r="DE91">
            <v>5</v>
          </cell>
          <cell r="DF91">
            <v>5</v>
          </cell>
          <cell r="DG91">
            <v>3</v>
          </cell>
          <cell r="DH91">
            <v>5</v>
          </cell>
          <cell r="DJ91">
            <v>5</v>
          </cell>
          <cell r="DK91">
            <v>8</v>
          </cell>
          <cell r="DN91">
            <v>8</v>
          </cell>
          <cell r="DO91">
            <v>5.5357142857142856</v>
          </cell>
          <cell r="DP91">
            <v>2</v>
          </cell>
          <cell r="DQ91">
            <v>4</v>
          </cell>
          <cell r="DR91">
            <v>5</v>
          </cell>
          <cell r="DS91">
            <v>5</v>
          </cell>
          <cell r="DT91">
            <v>5</v>
          </cell>
          <cell r="DW91">
            <v>5</v>
          </cell>
          <cell r="DX91">
            <v>2</v>
          </cell>
          <cell r="DY91">
            <v>5</v>
          </cell>
          <cell r="EA91">
            <v>5</v>
          </cell>
          <cell r="EB91">
            <v>0</v>
          </cell>
          <cell r="EC91">
            <v>5</v>
          </cell>
          <cell r="EE91">
            <v>5</v>
          </cell>
          <cell r="EF91">
            <v>2</v>
          </cell>
          <cell r="EH91">
            <v>3</v>
          </cell>
          <cell r="EI91">
            <v>3</v>
          </cell>
          <cell r="EJ91">
            <v>5</v>
          </cell>
          <cell r="EM91">
            <v>5</v>
          </cell>
          <cell r="EN91">
            <v>8</v>
          </cell>
          <cell r="EQ91">
            <v>8</v>
          </cell>
          <cell r="ER91">
            <v>2</v>
          </cell>
          <cell r="ES91">
            <v>4</v>
          </cell>
          <cell r="ET91">
            <v>5</v>
          </cell>
          <cell r="EU91">
            <v>5</v>
          </cell>
          <cell r="EV91">
            <v>5.25</v>
          </cell>
          <cell r="EW91">
            <v>0</v>
          </cell>
          <cell r="EX91">
            <v>5</v>
          </cell>
          <cell r="EZ91">
            <v>5</v>
          </cell>
          <cell r="FA91">
            <v>1</v>
          </cell>
          <cell r="FB91">
            <v>5</v>
          </cell>
          <cell r="FD91">
            <v>5</v>
          </cell>
          <cell r="FE91">
            <v>3</v>
          </cell>
          <cell r="FF91">
            <v>2</v>
          </cell>
          <cell r="FG91">
            <v>5</v>
          </cell>
          <cell r="FH91">
            <v>5</v>
          </cell>
          <cell r="FI91">
            <v>3</v>
          </cell>
          <cell r="FJ91">
            <v>0</v>
          </cell>
          <cell r="FK91">
            <v>5</v>
          </cell>
          <cell r="FL91">
            <v>5</v>
          </cell>
          <cell r="FM91">
            <v>2</v>
          </cell>
          <cell r="FN91">
            <v>2</v>
          </cell>
          <cell r="FO91">
            <v>5</v>
          </cell>
          <cell r="FP91">
            <v>5</v>
          </cell>
          <cell r="FQ91" t="str">
            <v>V</v>
          </cell>
          <cell r="FR91">
            <v>5</v>
          </cell>
          <cell r="FT91">
            <v>5</v>
          </cell>
          <cell r="FU91">
            <v>5</v>
          </cell>
          <cell r="FX91">
            <v>5</v>
          </cell>
          <cell r="FY91">
            <v>7</v>
          </cell>
          <cell r="FZ91">
            <v>5.2222222222222223</v>
          </cell>
          <cell r="GA91" t="str">
            <v>TB</v>
          </cell>
          <cell r="GB91">
            <v>6</v>
          </cell>
          <cell r="GE91">
            <v>6</v>
          </cell>
          <cell r="GF91">
            <v>5</v>
          </cell>
          <cell r="GI91">
            <v>5</v>
          </cell>
          <cell r="GJ91">
            <v>4</v>
          </cell>
          <cell r="GK91">
            <v>7</v>
          </cell>
          <cell r="GM91">
            <v>7</v>
          </cell>
          <cell r="GN91">
            <v>3</v>
          </cell>
          <cell r="GO91">
            <v>4</v>
          </cell>
          <cell r="GP91">
            <v>5</v>
          </cell>
          <cell r="GQ91">
            <v>5</v>
          </cell>
          <cell r="GR91">
            <v>6</v>
          </cell>
          <cell r="GU91">
            <v>6</v>
          </cell>
          <cell r="GV91">
            <v>4</v>
          </cell>
          <cell r="GW91">
            <v>2</v>
          </cell>
          <cell r="GY91">
            <v>4</v>
          </cell>
          <cell r="GZ91">
            <v>6</v>
          </cell>
          <cell r="HC91">
            <v>6</v>
          </cell>
          <cell r="HD91">
            <v>4</v>
          </cell>
          <cell r="HE91">
            <v>3</v>
          </cell>
          <cell r="HF91">
            <v>5</v>
          </cell>
          <cell r="HG91">
            <v>5</v>
          </cell>
          <cell r="HH91">
            <v>5.333333333333333</v>
          </cell>
          <cell r="HI91" t="str">
            <v>TB</v>
          </cell>
          <cell r="HJ91">
            <v>6</v>
          </cell>
          <cell r="HM91">
            <v>6</v>
          </cell>
          <cell r="HN91">
            <v>6</v>
          </cell>
          <cell r="HQ91">
            <v>6</v>
          </cell>
          <cell r="HR91">
            <v>7</v>
          </cell>
          <cell r="HU91">
            <v>7</v>
          </cell>
          <cell r="HV91">
            <v>2</v>
          </cell>
          <cell r="HW91">
            <v>3</v>
          </cell>
          <cell r="HX91">
            <v>6</v>
          </cell>
          <cell r="HY91">
            <v>6</v>
          </cell>
          <cell r="HZ91">
            <v>6.25</v>
          </cell>
          <cell r="IA91">
            <v>5.8706467661691546</v>
          </cell>
          <cell r="IB91" t="str">
            <v>ĐẠT</v>
          </cell>
          <cell r="IC91" t="str">
            <v>ĐẠT</v>
          </cell>
          <cell r="ID91">
            <v>6</v>
          </cell>
        </row>
        <row r="92">
          <cell r="F92">
            <v>29688</v>
          </cell>
          <cell r="G92" t="str">
            <v>2000DL2</v>
          </cell>
          <cell r="H92">
            <v>8</v>
          </cell>
          <cell r="K92">
            <v>8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7</v>
          </cell>
          <cell r="W92">
            <v>7</v>
          </cell>
          <cell r="X92">
            <v>8</v>
          </cell>
          <cell r="AA92">
            <v>8</v>
          </cell>
          <cell r="AB92">
            <v>4</v>
          </cell>
          <cell r="AC92">
            <v>6</v>
          </cell>
          <cell r="AE92">
            <v>6</v>
          </cell>
          <cell r="AF92">
            <v>7.08</v>
          </cell>
          <cell r="AG92">
            <v>4</v>
          </cell>
          <cell r="AH92">
            <v>6</v>
          </cell>
          <cell r="AJ92">
            <v>6</v>
          </cell>
          <cell r="AK92">
            <v>8</v>
          </cell>
          <cell r="AN92">
            <v>8</v>
          </cell>
          <cell r="AO92">
            <v>7</v>
          </cell>
          <cell r="AR92">
            <v>7</v>
          </cell>
          <cell r="AS92">
            <v>7</v>
          </cell>
          <cell r="AV92">
            <v>7</v>
          </cell>
          <cell r="AW92">
            <v>7</v>
          </cell>
          <cell r="AZ92">
            <v>7</v>
          </cell>
          <cell r="BA92">
            <v>7.0952380952380949</v>
          </cell>
          <cell r="BB92">
            <v>6</v>
          </cell>
          <cell r="BE92">
            <v>6</v>
          </cell>
          <cell r="BF92">
            <v>1</v>
          </cell>
          <cell r="BG92">
            <v>6</v>
          </cell>
          <cell r="BI92">
            <v>6</v>
          </cell>
          <cell r="BJ92">
            <v>3</v>
          </cell>
          <cell r="BK92">
            <v>6</v>
          </cell>
          <cell r="BM92">
            <v>6</v>
          </cell>
          <cell r="BN92">
            <v>6</v>
          </cell>
          <cell r="BQ92">
            <v>6</v>
          </cell>
          <cell r="BR92">
            <v>6</v>
          </cell>
          <cell r="BU92">
            <v>6</v>
          </cell>
          <cell r="BV92">
            <v>7</v>
          </cell>
          <cell r="BY92">
            <v>7</v>
          </cell>
          <cell r="BZ92">
            <v>8</v>
          </cell>
          <cell r="CC92">
            <v>8</v>
          </cell>
          <cell r="CD92">
            <v>6</v>
          </cell>
          <cell r="CG92">
            <v>6</v>
          </cell>
          <cell r="CH92">
            <v>6</v>
          </cell>
          <cell r="CK92">
            <v>6</v>
          </cell>
          <cell r="CL92">
            <v>6.4545454545454541</v>
          </cell>
          <cell r="CM92">
            <v>4</v>
          </cell>
          <cell r="CN92">
            <v>5</v>
          </cell>
          <cell r="CP92">
            <v>5</v>
          </cell>
          <cell r="CQ92">
            <v>6</v>
          </cell>
          <cell r="CT92">
            <v>6</v>
          </cell>
          <cell r="CU92">
            <v>5</v>
          </cell>
          <cell r="CX92">
            <v>5</v>
          </cell>
          <cell r="CY92">
            <v>6</v>
          </cell>
          <cell r="DB92">
            <v>6</v>
          </cell>
          <cell r="DC92">
            <v>5</v>
          </cell>
          <cell r="DF92">
            <v>5</v>
          </cell>
          <cell r="DG92">
            <v>7</v>
          </cell>
          <cell r="DJ92">
            <v>7</v>
          </cell>
          <cell r="DK92">
            <v>7</v>
          </cell>
          <cell r="DN92">
            <v>7</v>
          </cell>
          <cell r="DO92">
            <v>5.9642857142857144</v>
          </cell>
          <cell r="DP92">
            <v>7</v>
          </cell>
          <cell r="DS92">
            <v>7</v>
          </cell>
          <cell r="DT92">
            <v>8</v>
          </cell>
          <cell r="DW92">
            <v>8</v>
          </cell>
          <cell r="DX92">
            <v>7</v>
          </cell>
          <cell r="EA92">
            <v>7</v>
          </cell>
          <cell r="EB92">
            <v>2</v>
          </cell>
          <cell r="EC92">
            <v>6</v>
          </cell>
          <cell r="EE92">
            <v>6</v>
          </cell>
          <cell r="EF92">
            <v>8</v>
          </cell>
          <cell r="EI92">
            <v>8</v>
          </cell>
          <cell r="EJ92">
            <v>6</v>
          </cell>
          <cell r="EM92">
            <v>6</v>
          </cell>
          <cell r="EN92">
            <v>8</v>
          </cell>
          <cell r="EQ92">
            <v>8</v>
          </cell>
          <cell r="ER92">
            <v>6</v>
          </cell>
          <cell r="EU92">
            <v>6</v>
          </cell>
          <cell r="EV92">
            <v>7.0714285714285712</v>
          </cell>
          <cell r="EW92">
            <v>2</v>
          </cell>
          <cell r="EX92">
            <v>7</v>
          </cell>
          <cell r="EZ92">
            <v>7</v>
          </cell>
          <cell r="FA92">
            <v>7</v>
          </cell>
          <cell r="FD92">
            <v>7</v>
          </cell>
          <cell r="FE92">
            <v>6</v>
          </cell>
          <cell r="FH92">
            <v>6</v>
          </cell>
          <cell r="FI92">
            <v>9</v>
          </cell>
          <cell r="FL92">
            <v>9</v>
          </cell>
          <cell r="FM92">
            <v>7</v>
          </cell>
          <cell r="FP92">
            <v>7</v>
          </cell>
          <cell r="FQ92">
            <v>8</v>
          </cell>
          <cell r="FT92">
            <v>8</v>
          </cell>
          <cell r="FU92">
            <v>7</v>
          </cell>
          <cell r="FX92">
            <v>7</v>
          </cell>
          <cell r="FY92">
            <v>6</v>
          </cell>
          <cell r="FZ92">
            <v>7.1481481481481479</v>
          </cell>
          <cell r="GA92" t="str">
            <v>Khaï</v>
          </cell>
          <cell r="GB92">
            <v>6</v>
          </cell>
          <cell r="GE92">
            <v>6</v>
          </cell>
          <cell r="GF92">
            <v>7</v>
          </cell>
          <cell r="GI92">
            <v>7</v>
          </cell>
          <cell r="GJ92">
            <v>6</v>
          </cell>
          <cell r="GM92">
            <v>6</v>
          </cell>
          <cell r="GN92">
            <v>4</v>
          </cell>
          <cell r="GO92">
            <v>6</v>
          </cell>
          <cell r="GQ92">
            <v>6</v>
          </cell>
          <cell r="GR92">
            <v>7</v>
          </cell>
          <cell r="GU92">
            <v>7</v>
          </cell>
          <cell r="GV92">
            <v>4</v>
          </cell>
          <cell r="GW92">
            <v>6</v>
          </cell>
          <cell r="GY92">
            <v>6</v>
          </cell>
          <cell r="GZ92">
            <v>6</v>
          </cell>
          <cell r="HC92">
            <v>6</v>
          </cell>
          <cell r="HD92">
            <v>5</v>
          </cell>
          <cell r="HG92">
            <v>5</v>
          </cell>
          <cell r="HH92">
            <v>6.1111111111111107</v>
          </cell>
          <cell r="HI92" t="str">
            <v>TBK</v>
          </cell>
          <cell r="HJ92">
            <v>8</v>
          </cell>
          <cell r="HM92">
            <v>8</v>
          </cell>
          <cell r="HN92">
            <v>7</v>
          </cell>
          <cell r="HQ92">
            <v>7</v>
          </cell>
          <cell r="HR92">
            <v>9</v>
          </cell>
          <cell r="HU92">
            <v>9</v>
          </cell>
          <cell r="HV92">
            <v>3</v>
          </cell>
          <cell r="HW92">
            <v>5</v>
          </cell>
          <cell r="HY92">
            <v>5</v>
          </cell>
          <cell r="HZ92">
            <v>7.25</v>
          </cell>
          <cell r="IA92">
            <v>6.7114427860696519</v>
          </cell>
          <cell r="IB92" t="str">
            <v>ĐẠT</v>
          </cell>
          <cell r="IC92" t="str">
            <v>ĐẠT</v>
          </cell>
          <cell r="ID92">
            <v>8.5</v>
          </cell>
        </row>
        <row r="93">
          <cell r="F93">
            <v>29633</v>
          </cell>
          <cell r="G93" t="str">
            <v>2000DL1</v>
          </cell>
          <cell r="H93">
            <v>6</v>
          </cell>
          <cell r="K93">
            <v>6</v>
          </cell>
          <cell r="L93">
            <v>7</v>
          </cell>
          <cell r="O93">
            <v>7</v>
          </cell>
          <cell r="P93">
            <v>6</v>
          </cell>
          <cell r="S93">
            <v>6</v>
          </cell>
          <cell r="T93">
            <v>6</v>
          </cell>
          <cell r="W93">
            <v>6</v>
          </cell>
          <cell r="X93">
            <v>4</v>
          </cell>
          <cell r="Y93">
            <v>5</v>
          </cell>
          <cell r="AA93">
            <v>5</v>
          </cell>
          <cell r="AB93">
            <v>7</v>
          </cell>
          <cell r="AE93">
            <v>7</v>
          </cell>
          <cell r="AF93">
            <v>6.04</v>
          </cell>
          <cell r="AG93">
            <v>7</v>
          </cell>
          <cell r="AJ93">
            <v>7</v>
          </cell>
          <cell r="AK93">
            <v>4</v>
          </cell>
          <cell r="AM93">
            <v>7</v>
          </cell>
          <cell r="AN93">
            <v>7</v>
          </cell>
          <cell r="AO93">
            <v>7</v>
          </cell>
          <cell r="AR93">
            <v>7</v>
          </cell>
          <cell r="AS93">
            <v>6</v>
          </cell>
          <cell r="AV93">
            <v>6</v>
          </cell>
          <cell r="AW93">
            <v>6</v>
          </cell>
          <cell r="AZ93">
            <v>6</v>
          </cell>
          <cell r="BA93">
            <v>6.666666666666667</v>
          </cell>
          <cell r="BB93">
            <v>3</v>
          </cell>
          <cell r="BC93">
            <v>5</v>
          </cell>
          <cell r="BE93">
            <v>5</v>
          </cell>
          <cell r="BG93">
            <v>3</v>
          </cell>
          <cell r="BH93">
            <v>6</v>
          </cell>
          <cell r="BI93">
            <v>6</v>
          </cell>
          <cell r="BJ93">
            <v>1</v>
          </cell>
          <cell r="BK93">
            <v>4</v>
          </cell>
          <cell r="BL93">
            <v>5</v>
          </cell>
          <cell r="BM93">
            <v>5</v>
          </cell>
          <cell r="BN93">
            <v>3</v>
          </cell>
          <cell r="BO93">
            <v>2</v>
          </cell>
          <cell r="BP93">
            <v>5</v>
          </cell>
          <cell r="BQ93">
            <v>5</v>
          </cell>
          <cell r="BR93">
            <v>3</v>
          </cell>
          <cell r="BS93" t="str">
            <v>v</v>
          </cell>
          <cell r="BT93">
            <v>5</v>
          </cell>
          <cell r="BU93">
            <v>5</v>
          </cell>
          <cell r="BV93">
            <v>5</v>
          </cell>
          <cell r="BY93">
            <v>5</v>
          </cell>
          <cell r="BZ93" t="str">
            <v>V</v>
          </cell>
          <cell r="CA93">
            <v>1</v>
          </cell>
          <cell r="CC93">
            <v>1</v>
          </cell>
          <cell r="CD93" t="str">
            <v>V</v>
          </cell>
          <cell r="CE93">
            <v>5</v>
          </cell>
          <cell r="CG93">
            <v>5</v>
          </cell>
          <cell r="CH93">
            <v>3</v>
          </cell>
          <cell r="CI93">
            <v>0</v>
          </cell>
          <cell r="CJ93">
            <v>7</v>
          </cell>
          <cell r="CK93">
            <v>7</v>
          </cell>
          <cell r="CL93">
            <v>4.6060606060606064</v>
          </cell>
          <cell r="CM93">
            <v>5</v>
          </cell>
          <cell r="CP93">
            <v>5</v>
          </cell>
          <cell r="CQ93">
            <v>2</v>
          </cell>
          <cell r="CR93">
            <v>7</v>
          </cell>
          <cell r="CT93">
            <v>7</v>
          </cell>
          <cell r="CU93">
            <v>4</v>
          </cell>
          <cell r="CV93">
            <v>5</v>
          </cell>
          <cell r="CX93">
            <v>5</v>
          </cell>
          <cell r="CY93">
            <v>1</v>
          </cell>
          <cell r="CZ93">
            <v>5</v>
          </cell>
          <cell r="DB93">
            <v>5</v>
          </cell>
          <cell r="DC93">
            <v>1</v>
          </cell>
          <cell r="DD93">
            <v>2</v>
          </cell>
          <cell r="DE93">
            <v>3</v>
          </cell>
          <cell r="DF93">
            <v>3</v>
          </cell>
          <cell r="DG93">
            <v>6</v>
          </cell>
          <cell r="DJ93">
            <v>6</v>
          </cell>
          <cell r="DK93">
            <v>8</v>
          </cell>
          <cell r="DN93">
            <v>8</v>
          </cell>
          <cell r="DO93">
            <v>5.5714285714285712</v>
          </cell>
          <cell r="DP93">
            <v>1</v>
          </cell>
          <cell r="DQ93">
            <v>3</v>
          </cell>
          <cell r="DR93">
            <v>5</v>
          </cell>
          <cell r="DS93">
            <v>5</v>
          </cell>
          <cell r="DT93">
            <v>4</v>
          </cell>
          <cell r="DU93">
            <v>7</v>
          </cell>
          <cell r="DW93">
            <v>7</v>
          </cell>
          <cell r="DX93">
            <v>2</v>
          </cell>
          <cell r="DY93">
            <v>6</v>
          </cell>
          <cell r="EA93">
            <v>6</v>
          </cell>
          <cell r="EB93">
            <v>1</v>
          </cell>
          <cell r="EC93">
            <v>5</v>
          </cell>
          <cell r="EE93">
            <v>5</v>
          </cell>
          <cell r="EF93">
            <v>5</v>
          </cell>
          <cell r="EI93">
            <v>5</v>
          </cell>
          <cell r="EJ93">
            <v>5</v>
          </cell>
          <cell r="EM93">
            <v>5</v>
          </cell>
          <cell r="EN93">
            <v>7</v>
          </cell>
          <cell r="EQ93">
            <v>7</v>
          </cell>
          <cell r="ER93">
            <v>2</v>
          </cell>
          <cell r="ES93">
            <v>6</v>
          </cell>
          <cell r="EU93">
            <v>6</v>
          </cell>
          <cell r="EV93">
            <v>5.7857142857142856</v>
          </cell>
          <cell r="EW93">
            <v>1</v>
          </cell>
          <cell r="EX93">
            <v>3</v>
          </cell>
          <cell r="EY93">
            <v>3</v>
          </cell>
          <cell r="EZ93">
            <v>3</v>
          </cell>
          <cell r="FA93">
            <v>0</v>
          </cell>
          <cell r="FB93">
            <v>2</v>
          </cell>
          <cell r="FC93">
            <v>5</v>
          </cell>
          <cell r="FD93">
            <v>5</v>
          </cell>
          <cell r="FE93">
            <v>1</v>
          </cell>
          <cell r="FF93" t="str">
            <v>V</v>
          </cell>
          <cell r="FG93">
            <v>5</v>
          </cell>
          <cell r="FH93">
            <v>5</v>
          </cell>
          <cell r="FI93">
            <v>5</v>
          </cell>
          <cell r="FL93">
            <v>5</v>
          </cell>
          <cell r="FM93">
            <v>3</v>
          </cell>
          <cell r="FN93">
            <v>0</v>
          </cell>
          <cell r="FO93">
            <v>5</v>
          </cell>
          <cell r="FP93">
            <v>5</v>
          </cell>
          <cell r="FQ93">
            <v>6</v>
          </cell>
          <cell r="FT93">
            <v>6</v>
          </cell>
          <cell r="FU93">
            <v>2</v>
          </cell>
          <cell r="FV93">
            <v>5</v>
          </cell>
          <cell r="FX93">
            <v>5</v>
          </cell>
          <cell r="FY93">
            <v>7</v>
          </cell>
          <cell r="FZ93">
            <v>5.1111111111111107</v>
          </cell>
          <cell r="GA93" t="str">
            <v>TB</v>
          </cell>
          <cell r="GB93">
            <v>1</v>
          </cell>
          <cell r="GE93">
            <v>1</v>
          </cell>
          <cell r="GF93">
            <v>6</v>
          </cell>
          <cell r="GI93">
            <v>6</v>
          </cell>
          <cell r="GJ93">
            <v>3</v>
          </cell>
          <cell r="GK93">
            <v>5</v>
          </cell>
          <cell r="GM93">
            <v>5</v>
          </cell>
          <cell r="GN93">
            <v>3</v>
          </cell>
          <cell r="GO93">
            <v>4</v>
          </cell>
          <cell r="GP93">
            <v>4</v>
          </cell>
          <cell r="GQ93">
            <v>4</v>
          </cell>
          <cell r="GR93">
            <v>3</v>
          </cell>
          <cell r="GS93">
            <v>3</v>
          </cell>
          <cell r="GT93">
            <v>6</v>
          </cell>
          <cell r="GU93">
            <v>6</v>
          </cell>
          <cell r="GV93">
            <v>3</v>
          </cell>
          <cell r="GW93">
            <v>2</v>
          </cell>
          <cell r="GY93">
            <v>3</v>
          </cell>
          <cell r="GZ93">
            <v>6</v>
          </cell>
          <cell r="HC93">
            <v>6</v>
          </cell>
          <cell r="HD93">
            <v>2</v>
          </cell>
          <cell r="HE93">
            <v>1</v>
          </cell>
          <cell r="HF93">
            <v>5</v>
          </cell>
          <cell r="HG93">
            <v>5</v>
          </cell>
          <cell r="HH93">
            <v>4.4814814814814818</v>
          </cell>
          <cell r="HI93" t="str">
            <v>Yãúu</v>
          </cell>
          <cell r="HJ93">
            <v>4</v>
          </cell>
          <cell r="HK93">
            <v>5</v>
          </cell>
          <cell r="HM93">
            <v>5</v>
          </cell>
          <cell r="HN93">
            <v>5</v>
          </cell>
          <cell r="HQ93">
            <v>5</v>
          </cell>
          <cell r="HR93">
            <v>2</v>
          </cell>
          <cell r="HS93">
            <v>5</v>
          </cell>
          <cell r="HU93">
            <v>5</v>
          </cell>
          <cell r="HV93">
            <v>1</v>
          </cell>
          <cell r="HW93">
            <v>2</v>
          </cell>
          <cell r="HX93">
            <v>6</v>
          </cell>
          <cell r="HY93">
            <v>6</v>
          </cell>
          <cell r="HZ93">
            <v>5.25</v>
          </cell>
          <cell r="IA93">
            <v>5.3880597014925371</v>
          </cell>
          <cell r="IC93" t="str">
            <v>ĐẠT</v>
          </cell>
          <cell r="ID93">
            <v>5.5</v>
          </cell>
        </row>
        <row r="94">
          <cell r="F94" t="str">
            <v>22/05/1978</v>
          </cell>
          <cell r="G94" t="str">
            <v>2000DL1</v>
          </cell>
          <cell r="H94">
            <v>5</v>
          </cell>
          <cell r="K94">
            <v>5</v>
          </cell>
          <cell r="N94">
            <v>4</v>
          </cell>
          <cell r="O94">
            <v>4</v>
          </cell>
          <cell r="R94">
            <v>5</v>
          </cell>
          <cell r="S94">
            <v>5</v>
          </cell>
          <cell r="T94">
            <v>5</v>
          </cell>
          <cell r="W94">
            <v>5</v>
          </cell>
          <cell r="X94">
            <v>10</v>
          </cell>
          <cell r="AA94">
            <v>10</v>
          </cell>
          <cell r="AC94">
            <v>5</v>
          </cell>
          <cell r="AE94">
            <v>5</v>
          </cell>
          <cell r="AF94">
            <v>6.08</v>
          </cell>
          <cell r="AG94">
            <v>4</v>
          </cell>
          <cell r="AH94">
            <v>6</v>
          </cell>
          <cell r="AJ94">
            <v>6</v>
          </cell>
          <cell r="AK94">
            <v>9</v>
          </cell>
          <cell r="AN94">
            <v>9</v>
          </cell>
          <cell r="AO94">
            <v>6</v>
          </cell>
          <cell r="AR94">
            <v>6</v>
          </cell>
          <cell r="AS94">
            <v>7</v>
          </cell>
          <cell r="AV94">
            <v>7</v>
          </cell>
          <cell r="AW94">
            <v>1</v>
          </cell>
          <cell r="AX94">
            <v>4</v>
          </cell>
          <cell r="AY94">
            <v>5</v>
          </cell>
          <cell r="AZ94">
            <v>5</v>
          </cell>
          <cell r="BA94">
            <v>6.9047619047619051</v>
          </cell>
          <cell r="BB94">
            <v>5</v>
          </cell>
          <cell r="BE94">
            <v>5</v>
          </cell>
          <cell r="BG94">
            <v>6</v>
          </cell>
          <cell r="BI94">
            <v>6</v>
          </cell>
          <cell r="BJ94">
            <v>1</v>
          </cell>
          <cell r="BK94">
            <v>6</v>
          </cell>
          <cell r="BM94">
            <v>6</v>
          </cell>
          <cell r="BN94">
            <v>6</v>
          </cell>
          <cell r="BQ94">
            <v>6</v>
          </cell>
          <cell r="BR94">
            <v>3</v>
          </cell>
          <cell r="BS94">
            <v>3</v>
          </cell>
          <cell r="BT94">
            <v>5</v>
          </cell>
          <cell r="BU94">
            <v>5</v>
          </cell>
          <cell r="BV94">
            <v>7</v>
          </cell>
          <cell r="BY94">
            <v>7</v>
          </cell>
          <cell r="BZ94">
            <v>4</v>
          </cell>
          <cell r="CA94">
            <v>7</v>
          </cell>
          <cell r="CC94">
            <v>7</v>
          </cell>
          <cell r="CD94">
            <v>6</v>
          </cell>
          <cell r="CG94">
            <v>6</v>
          </cell>
          <cell r="CH94">
            <v>1</v>
          </cell>
          <cell r="CI94">
            <v>4</v>
          </cell>
          <cell r="CJ94">
            <v>6</v>
          </cell>
          <cell r="CK94">
            <v>6</v>
          </cell>
          <cell r="CL94">
            <v>6.0606060606060606</v>
          </cell>
          <cell r="CM94">
            <v>3</v>
          </cell>
          <cell r="CN94" t="str">
            <v>v</v>
          </cell>
          <cell r="CO94">
            <v>6</v>
          </cell>
          <cell r="CP94">
            <v>6</v>
          </cell>
          <cell r="CQ94" t="str">
            <v>ÂC</v>
          </cell>
          <cell r="CR94">
            <v>6</v>
          </cell>
          <cell r="CT94">
            <v>6</v>
          </cell>
          <cell r="CU94">
            <v>3</v>
          </cell>
          <cell r="CV94">
            <v>5</v>
          </cell>
          <cell r="CX94">
            <v>5</v>
          </cell>
          <cell r="CY94">
            <v>3</v>
          </cell>
          <cell r="CZ94">
            <v>6</v>
          </cell>
          <cell r="DB94">
            <v>6</v>
          </cell>
          <cell r="DC94" t="str">
            <v>v</v>
          </cell>
          <cell r="DD94">
            <v>5</v>
          </cell>
          <cell r="DF94">
            <v>5</v>
          </cell>
          <cell r="DG94">
            <v>7</v>
          </cell>
          <cell r="DJ94">
            <v>7</v>
          </cell>
          <cell r="DK94">
            <v>4</v>
          </cell>
          <cell r="DL94">
            <v>7</v>
          </cell>
          <cell r="DN94">
            <v>7</v>
          </cell>
          <cell r="DO94">
            <v>6.0714285714285712</v>
          </cell>
          <cell r="DP94">
            <v>6</v>
          </cell>
          <cell r="DS94">
            <v>6</v>
          </cell>
          <cell r="DT94">
            <v>8</v>
          </cell>
          <cell r="DW94">
            <v>8</v>
          </cell>
          <cell r="DX94">
            <v>3</v>
          </cell>
          <cell r="DY94">
            <v>7</v>
          </cell>
          <cell r="EA94">
            <v>7</v>
          </cell>
          <cell r="EB94">
            <v>3</v>
          </cell>
          <cell r="EC94">
            <v>3</v>
          </cell>
          <cell r="ED94">
            <v>5</v>
          </cell>
          <cell r="EE94">
            <v>5</v>
          </cell>
          <cell r="EF94">
            <v>8</v>
          </cell>
          <cell r="EI94">
            <v>8</v>
          </cell>
          <cell r="EJ94">
            <v>7</v>
          </cell>
          <cell r="EM94">
            <v>7</v>
          </cell>
          <cell r="EN94">
            <v>9</v>
          </cell>
          <cell r="EQ94">
            <v>9</v>
          </cell>
          <cell r="ER94">
            <v>2</v>
          </cell>
          <cell r="ES94">
            <v>7</v>
          </cell>
          <cell r="EU94">
            <v>7</v>
          </cell>
          <cell r="EV94">
            <v>7.2142857142857144</v>
          </cell>
          <cell r="EW94" t="str">
            <v>CT</v>
          </cell>
          <cell r="EY94">
            <v>5</v>
          </cell>
          <cell r="EZ94">
            <v>5</v>
          </cell>
          <cell r="FA94">
            <v>6</v>
          </cell>
          <cell r="FD94">
            <v>6</v>
          </cell>
          <cell r="FE94">
            <v>3</v>
          </cell>
          <cell r="FG94">
            <v>6</v>
          </cell>
          <cell r="FH94">
            <v>6</v>
          </cell>
          <cell r="FI94">
            <v>7</v>
          </cell>
          <cell r="FL94">
            <v>7</v>
          </cell>
          <cell r="FM94">
            <v>7</v>
          </cell>
          <cell r="FP94">
            <v>7</v>
          </cell>
          <cell r="FQ94">
            <v>7</v>
          </cell>
          <cell r="FT94">
            <v>7</v>
          </cell>
          <cell r="FU94">
            <v>6</v>
          </cell>
          <cell r="FX94">
            <v>6</v>
          </cell>
          <cell r="FY94">
            <v>7</v>
          </cell>
          <cell r="FZ94">
            <v>6.4074074074074074</v>
          </cell>
          <cell r="GA94" t="str">
            <v>TBK</v>
          </cell>
          <cell r="GB94">
            <v>7</v>
          </cell>
          <cell r="GE94">
            <v>7</v>
          </cell>
          <cell r="GF94">
            <v>6</v>
          </cell>
          <cell r="GI94">
            <v>6</v>
          </cell>
          <cell r="GJ94">
            <v>6</v>
          </cell>
          <cell r="GM94">
            <v>6</v>
          </cell>
          <cell r="GN94">
            <v>6</v>
          </cell>
          <cell r="GQ94">
            <v>6</v>
          </cell>
          <cell r="GR94">
            <v>7</v>
          </cell>
          <cell r="GU94">
            <v>7</v>
          </cell>
          <cell r="GV94">
            <v>3</v>
          </cell>
          <cell r="GW94">
            <v>5</v>
          </cell>
          <cell r="GY94">
            <v>5</v>
          </cell>
          <cell r="GZ94">
            <v>7</v>
          </cell>
          <cell r="HC94">
            <v>7</v>
          </cell>
          <cell r="HD94">
            <v>4</v>
          </cell>
          <cell r="HE94">
            <v>2</v>
          </cell>
          <cell r="HF94">
            <v>7</v>
          </cell>
          <cell r="HG94">
            <v>7</v>
          </cell>
          <cell r="HH94">
            <v>6.2222222222222223</v>
          </cell>
          <cell r="HI94" t="str">
            <v>TBK</v>
          </cell>
          <cell r="HJ94">
            <v>6</v>
          </cell>
          <cell r="HM94">
            <v>6</v>
          </cell>
          <cell r="HN94">
            <v>6</v>
          </cell>
          <cell r="HQ94">
            <v>6</v>
          </cell>
          <cell r="HR94">
            <v>6</v>
          </cell>
          <cell r="HU94">
            <v>6</v>
          </cell>
          <cell r="HV94">
            <v>2</v>
          </cell>
          <cell r="HW94">
            <v>5</v>
          </cell>
          <cell r="HY94">
            <v>5</v>
          </cell>
          <cell r="HZ94">
            <v>5.75</v>
          </cell>
          <cell r="IA94">
            <v>6.3631840796019903</v>
          </cell>
          <cell r="IB94" t="str">
            <v>ĐẠT</v>
          </cell>
          <cell r="ID94">
            <v>8.5</v>
          </cell>
        </row>
        <row r="95">
          <cell r="F95" t="str">
            <v>21/11/1979</v>
          </cell>
          <cell r="G95" t="str">
            <v>2000DL2</v>
          </cell>
          <cell r="J95">
            <v>7</v>
          </cell>
          <cell r="K95">
            <v>7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5</v>
          </cell>
          <cell r="W95">
            <v>5</v>
          </cell>
          <cell r="X95">
            <v>5</v>
          </cell>
          <cell r="AA95">
            <v>5</v>
          </cell>
          <cell r="AB95">
            <v>7</v>
          </cell>
          <cell r="AE95">
            <v>7</v>
          </cell>
          <cell r="AF95">
            <v>5.56</v>
          </cell>
          <cell r="AI95">
            <v>7</v>
          </cell>
          <cell r="AJ95">
            <v>7</v>
          </cell>
          <cell r="AM95">
            <v>5</v>
          </cell>
          <cell r="AN95">
            <v>5</v>
          </cell>
          <cell r="AO95">
            <v>5</v>
          </cell>
          <cell r="AR95">
            <v>5</v>
          </cell>
          <cell r="AS95">
            <v>5</v>
          </cell>
          <cell r="AV95">
            <v>5</v>
          </cell>
          <cell r="AW95">
            <v>6</v>
          </cell>
          <cell r="AZ95">
            <v>6</v>
          </cell>
          <cell r="BA95">
            <v>5.5238095238095237</v>
          </cell>
          <cell r="BB95">
            <v>5</v>
          </cell>
          <cell r="BE95">
            <v>5</v>
          </cell>
          <cell r="BF95">
            <v>9</v>
          </cell>
          <cell r="BI95">
            <v>9</v>
          </cell>
          <cell r="BJ95">
            <v>6</v>
          </cell>
          <cell r="BM95">
            <v>6</v>
          </cell>
          <cell r="BP95">
            <v>5</v>
          </cell>
          <cell r="BQ95">
            <v>5</v>
          </cell>
          <cell r="BR95">
            <v>5</v>
          </cell>
          <cell r="BU95">
            <v>5</v>
          </cell>
          <cell r="BV95">
            <v>7</v>
          </cell>
          <cell r="BY95">
            <v>7</v>
          </cell>
          <cell r="BZ95">
            <v>5</v>
          </cell>
          <cell r="CC95">
            <v>5</v>
          </cell>
          <cell r="CD95">
            <v>5</v>
          </cell>
          <cell r="CG95">
            <v>5</v>
          </cell>
          <cell r="CH95">
            <v>6</v>
          </cell>
          <cell r="CK95">
            <v>6</v>
          </cell>
          <cell r="CL95">
            <v>5.7575757575757578</v>
          </cell>
          <cell r="CM95">
            <v>5</v>
          </cell>
          <cell r="CP95">
            <v>5</v>
          </cell>
          <cell r="CQ95">
            <v>5</v>
          </cell>
          <cell r="CT95">
            <v>5</v>
          </cell>
          <cell r="CU95">
            <v>6</v>
          </cell>
          <cell r="CX95">
            <v>6</v>
          </cell>
          <cell r="CY95">
            <v>5</v>
          </cell>
          <cell r="DB95">
            <v>5</v>
          </cell>
          <cell r="DC95">
            <v>5</v>
          </cell>
          <cell r="DF95">
            <v>5</v>
          </cell>
          <cell r="DG95">
            <v>5</v>
          </cell>
          <cell r="DJ95">
            <v>5</v>
          </cell>
          <cell r="DK95">
            <v>6</v>
          </cell>
          <cell r="DN95">
            <v>6</v>
          </cell>
          <cell r="DO95">
            <v>5.2857142857142856</v>
          </cell>
          <cell r="DR95">
            <v>3</v>
          </cell>
          <cell r="DS95">
            <v>3</v>
          </cell>
          <cell r="DV95">
            <v>7</v>
          </cell>
          <cell r="DW95">
            <v>7</v>
          </cell>
          <cell r="DX95">
            <v>6</v>
          </cell>
          <cell r="EA95">
            <v>6</v>
          </cell>
          <cell r="EB95">
            <v>7</v>
          </cell>
          <cell r="EE95">
            <v>7</v>
          </cell>
          <cell r="EF95">
            <v>5</v>
          </cell>
          <cell r="EI95">
            <v>5</v>
          </cell>
          <cell r="EL95">
            <v>6</v>
          </cell>
          <cell r="EM95">
            <v>6</v>
          </cell>
          <cell r="EN95">
            <v>5</v>
          </cell>
          <cell r="EQ95">
            <v>5</v>
          </cell>
          <cell r="ET95">
            <v>5</v>
          </cell>
          <cell r="EU95">
            <v>5</v>
          </cell>
          <cell r="EV95">
            <v>5.5</v>
          </cell>
          <cell r="EW95">
            <v>4</v>
          </cell>
          <cell r="EX95">
            <v>5</v>
          </cell>
          <cell r="EZ95">
            <v>5</v>
          </cell>
          <cell r="FA95">
            <v>5</v>
          </cell>
          <cell r="FD95">
            <v>5</v>
          </cell>
          <cell r="FE95">
            <v>5</v>
          </cell>
          <cell r="FH95">
            <v>5</v>
          </cell>
          <cell r="FI95">
            <v>7</v>
          </cell>
          <cell r="FL95">
            <v>7</v>
          </cell>
          <cell r="FM95">
            <v>7</v>
          </cell>
          <cell r="FP95">
            <v>7</v>
          </cell>
          <cell r="FQ95">
            <v>7</v>
          </cell>
          <cell r="FT95">
            <v>7</v>
          </cell>
          <cell r="FU95">
            <v>6</v>
          </cell>
          <cell r="FX95">
            <v>6</v>
          </cell>
          <cell r="FY95">
            <v>5</v>
          </cell>
          <cell r="FZ95">
            <v>6</v>
          </cell>
          <cell r="GA95" t="str">
            <v>TBK</v>
          </cell>
          <cell r="GB95">
            <v>7</v>
          </cell>
          <cell r="GE95">
            <v>7</v>
          </cell>
          <cell r="GF95">
            <v>6</v>
          </cell>
          <cell r="GI95">
            <v>6</v>
          </cell>
          <cell r="GJ95">
            <v>6</v>
          </cell>
          <cell r="GM95">
            <v>6</v>
          </cell>
          <cell r="GN95">
            <v>7</v>
          </cell>
          <cell r="GQ95">
            <v>7</v>
          </cell>
          <cell r="GR95">
            <v>7</v>
          </cell>
          <cell r="GU95">
            <v>7</v>
          </cell>
          <cell r="GV95">
            <v>6</v>
          </cell>
          <cell r="GY95">
            <v>6</v>
          </cell>
          <cell r="GZ95">
            <v>6</v>
          </cell>
          <cell r="HC95">
            <v>6</v>
          </cell>
          <cell r="HD95">
            <v>5</v>
          </cell>
          <cell r="HG95">
            <v>5</v>
          </cell>
          <cell r="HH95">
            <v>6.2592592592592595</v>
          </cell>
          <cell r="HI95" t="str">
            <v>TBK</v>
          </cell>
          <cell r="HJ95">
            <v>6</v>
          </cell>
          <cell r="HM95">
            <v>6</v>
          </cell>
          <cell r="HO95">
            <v>5</v>
          </cell>
          <cell r="HQ95">
            <v>5</v>
          </cell>
          <cell r="HR95">
            <v>8</v>
          </cell>
          <cell r="HU95">
            <v>8</v>
          </cell>
          <cell r="HV95">
            <v>3</v>
          </cell>
          <cell r="HW95">
            <v>5</v>
          </cell>
          <cell r="HY95">
            <v>5</v>
          </cell>
          <cell r="HZ95">
            <v>6</v>
          </cell>
          <cell r="IA95">
            <v>5.721393034825871</v>
          </cell>
          <cell r="ID95">
            <v>0</v>
          </cell>
        </row>
        <row r="96">
          <cell r="F96">
            <v>4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>
            <v>11</v>
          </cell>
          <cell r="N96">
            <v>12</v>
          </cell>
          <cell r="O96">
            <v>13</v>
          </cell>
          <cell r="P96">
            <v>14</v>
          </cell>
          <cell r="Q96">
            <v>15</v>
          </cell>
          <cell r="R96">
            <v>16</v>
          </cell>
          <cell r="S96">
            <v>17</v>
          </cell>
          <cell r="T96">
            <v>18</v>
          </cell>
          <cell r="U96">
            <v>19</v>
          </cell>
          <cell r="V96">
            <v>20</v>
          </cell>
          <cell r="W96">
            <v>21</v>
          </cell>
          <cell r="X96">
            <v>22</v>
          </cell>
          <cell r="Y96">
            <v>23</v>
          </cell>
          <cell r="Z96">
            <v>24</v>
          </cell>
          <cell r="AA96">
            <v>25</v>
          </cell>
          <cell r="AB96">
            <v>26</v>
          </cell>
          <cell r="AC96">
            <v>27</v>
          </cell>
          <cell r="AD96">
            <v>28</v>
          </cell>
          <cell r="AE96">
            <v>29</v>
          </cell>
          <cell r="AF96">
            <v>30</v>
          </cell>
          <cell r="AG96">
            <v>31</v>
          </cell>
          <cell r="AH96">
            <v>32</v>
          </cell>
          <cell r="AI96">
            <v>33</v>
          </cell>
          <cell r="AJ96">
            <v>34</v>
          </cell>
          <cell r="AK96">
            <v>35</v>
          </cell>
          <cell r="AL96">
            <v>36</v>
          </cell>
          <cell r="AM96">
            <v>37</v>
          </cell>
          <cell r="AN96">
            <v>38</v>
          </cell>
          <cell r="AO96">
            <v>39</v>
          </cell>
          <cell r="AP96">
            <v>40</v>
          </cell>
          <cell r="AQ96">
            <v>41</v>
          </cell>
          <cell r="AR96">
            <v>42</v>
          </cell>
          <cell r="AS96">
            <v>43</v>
          </cell>
          <cell r="AT96">
            <v>44</v>
          </cell>
          <cell r="AU96">
            <v>45</v>
          </cell>
          <cell r="AV96">
            <v>46</v>
          </cell>
          <cell r="AW96">
            <v>47</v>
          </cell>
          <cell r="AX96">
            <v>48</v>
          </cell>
          <cell r="AY96">
            <v>49</v>
          </cell>
          <cell r="AZ96">
            <v>50</v>
          </cell>
          <cell r="BA96">
            <v>51</v>
          </cell>
          <cell r="BB96">
            <v>52</v>
          </cell>
          <cell r="BC96">
            <v>53</v>
          </cell>
          <cell r="BD96">
            <v>54</v>
          </cell>
          <cell r="BE96">
            <v>55</v>
          </cell>
          <cell r="BF96">
            <v>56</v>
          </cell>
          <cell r="BG96">
            <v>57</v>
          </cell>
          <cell r="BH96">
            <v>58</v>
          </cell>
          <cell r="BI96">
            <v>59</v>
          </cell>
          <cell r="BJ96">
            <v>60</v>
          </cell>
          <cell r="BK96">
            <v>61</v>
          </cell>
          <cell r="BL96">
            <v>62</v>
          </cell>
          <cell r="BM96">
            <v>63</v>
          </cell>
          <cell r="BN96">
            <v>64</v>
          </cell>
          <cell r="BO96">
            <v>65</v>
          </cell>
          <cell r="BP96">
            <v>66</v>
          </cell>
          <cell r="BQ96">
            <v>67</v>
          </cell>
          <cell r="BR96">
            <v>68</v>
          </cell>
          <cell r="BS96">
            <v>69</v>
          </cell>
          <cell r="BT96">
            <v>70</v>
          </cell>
          <cell r="BU96">
            <v>71</v>
          </cell>
          <cell r="BV96">
            <v>72</v>
          </cell>
          <cell r="BW96">
            <v>73</v>
          </cell>
          <cell r="BX96">
            <v>74</v>
          </cell>
          <cell r="BY96">
            <v>75</v>
          </cell>
          <cell r="BZ96">
            <v>76</v>
          </cell>
          <cell r="CA96">
            <v>77</v>
          </cell>
          <cell r="CB96">
            <v>78</v>
          </cell>
          <cell r="CC96">
            <v>79</v>
          </cell>
          <cell r="CD96">
            <v>80</v>
          </cell>
          <cell r="CE96">
            <v>81</v>
          </cell>
          <cell r="CF96">
            <v>82</v>
          </cell>
          <cell r="CG96">
            <v>83</v>
          </cell>
          <cell r="CH96">
            <v>84</v>
          </cell>
          <cell r="CI96">
            <v>85</v>
          </cell>
          <cell r="CJ96">
            <v>86</v>
          </cell>
          <cell r="CK96">
            <v>87</v>
          </cell>
          <cell r="CL96">
            <v>88</v>
          </cell>
          <cell r="CM96">
            <v>89</v>
          </cell>
          <cell r="CN96">
            <v>90</v>
          </cell>
          <cell r="CO96">
            <v>91</v>
          </cell>
          <cell r="CP96">
            <v>92</v>
          </cell>
          <cell r="CQ96">
            <v>93</v>
          </cell>
          <cell r="CR96">
            <v>94</v>
          </cell>
          <cell r="CS96">
            <v>95</v>
          </cell>
          <cell r="CT96">
            <v>96</v>
          </cell>
          <cell r="CU96">
            <v>97</v>
          </cell>
          <cell r="CV96">
            <v>98</v>
          </cell>
          <cell r="CW96">
            <v>99</v>
          </cell>
          <cell r="CX96">
            <v>100</v>
          </cell>
          <cell r="CY96">
            <v>101</v>
          </cell>
          <cell r="CZ96">
            <v>102</v>
          </cell>
          <cell r="DA96">
            <v>103</v>
          </cell>
          <cell r="DB96">
            <v>104</v>
          </cell>
          <cell r="DC96">
            <v>105</v>
          </cell>
          <cell r="DD96">
            <v>106</v>
          </cell>
          <cell r="DE96">
            <v>107</v>
          </cell>
          <cell r="DF96">
            <v>108</v>
          </cell>
          <cell r="DG96">
            <v>109</v>
          </cell>
          <cell r="DH96">
            <v>110</v>
          </cell>
          <cell r="DI96">
            <v>111</v>
          </cell>
          <cell r="DJ96">
            <v>112</v>
          </cell>
          <cell r="DK96">
            <v>113</v>
          </cell>
          <cell r="DL96">
            <v>114</v>
          </cell>
          <cell r="DM96">
            <v>115</v>
          </cell>
          <cell r="DN96">
            <v>116</v>
          </cell>
          <cell r="DO96">
            <v>117</v>
          </cell>
          <cell r="DP96">
            <v>118</v>
          </cell>
          <cell r="DQ96">
            <v>119</v>
          </cell>
          <cell r="DR96">
            <v>120</v>
          </cell>
          <cell r="DS96">
            <v>121</v>
          </cell>
          <cell r="DT96">
            <v>122</v>
          </cell>
          <cell r="DU96">
            <v>123</v>
          </cell>
          <cell r="DV96">
            <v>124</v>
          </cell>
          <cell r="DW96">
            <v>125</v>
          </cell>
          <cell r="DX96">
            <v>126</v>
          </cell>
          <cell r="DY96">
            <v>127</v>
          </cell>
          <cell r="DZ96">
            <v>128</v>
          </cell>
          <cell r="EA96">
            <v>129</v>
          </cell>
          <cell r="EB96">
            <v>130</v>
          </cell>
          <cell r="EC96">
            <v>131</v>
          </cell>
          <cell r="ED96">
            <v>132</v>
          </cell>
          <cell r="EE96">
            <v>133</v>
          </cell>
          <cell r="EF96">
            <v>134</v>
          </cell>
          <cell r="EG96">
            <v>135</v>
          </cell>
          <cell r="EH96">
            <v>136</v>
          </cell>
          <cell r="EI96">
            <v>137</v>
          </cell>
          <cell r="EJ96">
            <v>138</v>
          </cell>
          <cell r="EK96">
            <v>139</v>
          </cell>
          <cell r="EL96">
            <v>140</v>
          </cell>
          <cell r="EM96">
            <v>141</v>
          </cell>
          <cell r="EN96">
            <v>142</v>
          </cell>
          <cell r="EO96">
            <v>143</v>
          </cell>
          <cell r="EP96">
            <v>144</v>
          </cell>
          <cell r="EQ96">
            <v>145</v>
          </cell>
          <cell r="ER96">
            <v>146</v>
          </cell>
          <cell r="ES96">
            <v>147</v>
          </cell>
          <cell r="ET96">
            <v>148</v>
          </cell>
          <cell r="EU96">
            <v>149</v>
          </cell>
          <cell r="EV96">
            <v>150</v>
          </cell>
          <cell r="EW96">
            <v>151</v>
          </cell>
          <cell r="EX96">
            <v>152</v>
          </cell>
          <cell r="EY96">
            <v>153</v>
          </cell>
          <cell r="EZ96">
            <v>154</v>
          </cell>
          <cell r="FA96">
            <v>155</v>
          </cell>
          <cell r="FB96">
            <v>156</v>
          </cell>
          <cell r="FC96">
            <v>157</v>
          </cell>
          <cell r="FD96">
            <v>158</v>
          </cell>
          <cell r="FE96">
            <v>159</v>
          </cell>
          <cell r="FF96">
            <v>160</v>
          </cell>
          <cell r="FG96">
            <v>161</v>
          </cell>
          <cell r="FH96">
            <v>162</v>
          </cell>
          <cell r="FI96">
            <v>163</v>
          </cell>
          <cell r="FJ96">
            <v>164</v>
          </cell>
          <cell r="FK96">
            <v>165</v>
          </cell>
          <cell r="FL96">
            <v>166</v>
          </cell>
          <cell r="FM96">
            <v>167</v>
          </cell>
          <cell r="FN96">
            <v>168</v>
          </cell>
          <cell r="FO96">
            <v>169</v>
          </cell>
          <cell r="FP96">
            <v>170</v>
          </cell>
          <cell r="FQ96">
            <v>171</v>
          </cell>
          <cell r="FR96">
            <v>172</v>
          </cell>
          <cell r="FS96">
            <v>173</v>
          </cell>
          <cell r="FT96">
            <v>174</v>
          </cell>
          <cell r="FU96">
            <v>175</v>
          </cell>
          <cell r="FV96">
            <v>176</v>
          </cell>
          <cell r="FW96">
            <v>177</v>
          </cell>
          <cell r="FX96">
            <v>178</v>
          </cell>
          <cell r="FY96">
            <v>179</v>
          </cell>
          <cell r="FZ96">
            <v>180</v>
          </cell>
          <cell r="GA96">
            <v>181</v>
          </cell>
          <cell r="GB96">
            <v>182</v>
          </cell>
          <cell r="GC96">
            <v>183</v>
          </cell>
          <cell r="GD96">
            <v>184</v>
          </cell>
          <cell r="GE96">
            <v>185</v>
          </cell>
          <cell r="GF96">
            <v>186</v>
          </cell>
          <cell r="GG96">
            <v>187</v>
          </cell>
          <cell r="GH96">
            <v>188</v>
          </cell>
          <cell r="GI96">
            <v>189</v>
          </cell>
          <cell r="GJ96">
            <v>190</v>
          </cell>
          <cell r="GK96">
            <v>191</v>
          </cell>
          <cell r="GL96">
            <v>192</v>
          </cell>
          <cell r="GM96">
            <v>193</v>
          </cell>
          <cell r="GN96">
            <v>194</v>
          </cell>
          <cell r="GO96">
            <v>195</v>
          </cell>
          <cell r="GP96">
            <v>196</v>
          </cell>
          <cell r="GQ96">
            <v>197</v>
          </cell>
          <cell r="GR96">
            <v>198</v>
          </cell>
          <cell r="GS96">
            <v>199</v>
          </cell>
          <cell r="GT96">
            <v>200</v>
          </cell>
          <cell r="GU96">
            <v>201</v>
          </cell>
          <cell r="GV96">
            <v>202</v>
          </cell>
          <cell r="GW96">
            <v>203</v>
          </cell>
          <cell r="GX96">
            <v>204</v>
          </cell>
          <cell r="GY96">
            <v>205</v>
          </cell>
          <cell r="GZ96">
            <v>206</v>
          </cell>
          <cell r="HA96">
            <v>207</v>
          </cell>
          <cell r="HB96">
            <v>208</v>
          </cell>
          <cell r="HC96">
            <v>209</v>
          </cell>
          <cell r="HD96">
            <v>210</v>
          </cell>
          <cell r="HE96">
            <v>211</v>
          </cell>
          <cell r="HF96">
            <v>212</v>
          </cell>
          <cell r="HG96">
            <v>213</v>
          </cell>
          <cell r="HH96">
            <v>214</v>
          </cell>
          <cell r="HI96">
            <v>215</v>
          </cell>
          <cell r="HJ96">
            <v>216</v>
          </cell>
          <cell r="HK96">
            <v>217</v>
          </cell>
          <cell r="HL96">
            <v>218</v>
          </cell>
          <cell r="HM96">
            <v>219</v>
          </cell>
          <cell r="HN96">
            <v>220</v>
          </cell>
          <cell r="HO96">
            <v>221</v>
          </cell>
          <cell r="HP96">
            <v>222</v>
          </cell>
          <cell r="HQ96">
            <v>223</v>
          </cell>
          <cell r="HR96">
            <v>224</v>
          </cell>
          <cell r="HS96">
            <v>225</v>
          </cell>
          <cell r="HT96">
            <v>226</v>
          </cell>
          <cell r="HU96">
            <v>227</v>
          </cell>
          <cell r="HV96">
            <v>228</v>
          </cell>
          <cell r="HW96">
            <v>229</v>
          </cell>
          <cell r="HX96">
            <v>230</v>
          </cell>
          <cell r="HY96">
            <v>231</v>
          </cell>
          <cell r="HZ96">
            <v>232</v>
          </cell>
          <cell r="IA96">
            <v>233</v>
          </cell>
        </row>
        <row r="97">
          <cell r="F97">
            <v>6</v>
          </cell>
          <cell r="G97">
            <v>7</v>
          </cell>
          <cell r="H97">
            <v>8</v>
          </cell>
          <cell r="I97">
            <v>9</v>
          </cell>
          <cell r="J97">
            <v>10</v>
          </cell>
          <cell r="K97">
            <v>11</v>
          </cell>
          <cell r="L97">
            <v>12</v>
          </cell>
          <cell r="M97">
            <v>13</v>
          </cell>
          <cell r="N97">
            <v>14</v>
          </cell>
          <cell r="O97">
            <v>15</v>
          </cell>
          <cell r="P97">
            <v>16</v>
          </cell>
          <cell r="Q97">
            <v>17</v>
          </cell>
          <cell r="R97">
            <v>18</v>
          </cell>
          <cell r="S97">
            <v>19</v>
          </cell>
          <cell r="T97">
            <v>20</v>
          </cell>
          <cell r="U97">
            <v>21</v>
          </cell>
          <cell r="V97">
            <v>22</v>
          </cell>
          <cell r="W97">
            <v>23</v>
          </cell>
          <cell r="X97">
            <v>24</v>
          </cell>
          <cell r="Y97">
            <v>25</v>
          </cell>
          <cell r="Z97">
            <v>26</v>
          </cell>
          <cell r="AA97">
            <v>27</v>
          </cell>
          <cell r="AB97">
            <v>28</v>
          </cell>
          <cell r="AC97">
            <v>29</v>
          </cell>
          <cell r="AD97">
            <v>30</v>
          </cell>
          <cell r="AE97">
            <v>31</v>
          </cell>
          <cell r="AF97">
            <v>32</v>
          </cell>
          <cell r="AG97">
            <v>33</v>
          </cell>
          <cell r="AH97">
            <v>34</v>
          </cell>
          <cell r="AI97">
            <v>35</v>
          </cell>
          <cell r="AJ97">
            <v>36</v>
          </cell>
          <cell r="AK97">
            <v>37</v>
          </cell>
          <cell r="AL97">
            <v>38</v>
          </cell>
          <cell r="AM97">
            <v>39</v>
          </cell>
          <cell r="AN97">
            <v>40</v>
          </cell>
          <cell r="AO97">
            <v>41</v>
          </cell>
          <cell r="AP97">
            <v>42</v>
          </cell>
          <cell r="AQ97">
            <v>43</v>
          </cell>
          <cell r="AR97">
            <v>44</v>
          </cell>
          <cell r="AS97">
            <v>45</v>
          </cell>
          <cell r="AT97">
            <v>46</v>
          </cell>
          <cell r="AU97">
            <v>47</v>
          </cell>
          <cell r="AV97">
            <v>48</v>
          </cell>
          <cell r="AW97">
            <v>49</v>
          </cell>
          <cell r="AX97">
            <v>50</v>
          </cell>
          <cell r="AY97">
            <v>51</v>
          </cell>
          <cell r="AZ97">
            <v>52</v>
          </cell>
          <cell r="BA97">
            <v>53</v>
          </cell>
          <cell r="BB97">
            <v>54</v>
          </cell>
          <cell r="BC97">
            <v>55</v>
          </cell>
          <cell r="BD97">
            <v>56</v>
          </cell>
          <cell r="BE97">
            <v>57</v>
          </cell>
          <cell r="BF97">
            <v>58</v>
          </cell>
          <cell r="BG97">
            <v>59</v>
          </cell>
          <cell r="BH97">
            <v>60</v>
          </cell>
          <cell r="BI97">
            <v>61</v>
          </cell>
          <cell r="BJ97">
            <v>62</v>
          </cell>
          <cell r="BK97">
            <v>63</v>
          </cell>
          <cell r="BL97">
            <v>64</v>
          </cell>
          <cell r="BM97">
            <v>65</v>
          </cell>
          <cell r="BN97">
            <v>66</v>
          </cell>
          <cell r="BO97">
            <v>67</v>
          </cell>
          <cell r="BP97">
            <v>68</v>
          </cell>
          <cell r="BQ97">
            <v>69</v>
          </cell>
          <cell r="BR97">
            <v>70</v>
          </cell>
          <cell r="BS97">
            <v>71</v>
          </cell>
          <cell r="BT97">
            <v>72</v>
          </cell>
          <cell r="BU97">
            <v>73</v>
          </cell>
          <cell r="BV97">
            <v>74</v>
          </cell>
          <cell r="BW97">
            <v>75</v>
          </cell>
          <cell r="BX97">
            <v>76</v>
          </cell>
          <cell r="BY97">
            <v>77</v>
          </cell>
          <cell r="BZ97">
            <v>78</v>
          </cell>
          <cell r="CA97">
            <v>79</v>
          </cell>
          <cell r="CB97">
            <v>80</v>
          </cell>
          <cell r="CC97">
            <v>81</v>
          </cell>
          <cell r="CD97">
            <v>82</v>
          </cell>
          <cell r="CE97">
            <v>83</v>
          </cell>
          <cell r="CF97">
            <v>84</v>
          </cell>
          <cell r="CG97">
            <v>85</v>
          </cell>
          <cell r="CH97">
            <v>86</v>
          </cell>
          <cell r="CI97">
            <v>87</v>
          </cell>
          <cell r="CJ97">
            <v>88</v>
          </cell>
          <cell r="CK97">
            <v>89</v>
          </cell>
          <cell r="CL97">
            <v>90</v>
          </cell>
          <cell r="CM97">
            <v>91</v>
          </cell>
          <cell r="CN97">
            <v>92</v>
          </cell>
          <cell r="CO97">
            <v>93</v>
          </cell>
          <cell r="CP97">
            <v>94</v>
          </cell>
          <cell r="CQ97">
            <v>95</v>
          </cell>
          <cell r="CR97">
            <v>96</v>
          </cell>
          <cell r="CS97">
            <v>97</v>
          </cell>
          <cell r="CT97">
            <v>98</v>
          </cell>
          <cell r="CU97">
            <v>99</v>
          </cell>
          <cell r="CV97">
            <v>100</v>
          </cell>
          <cell r="CW97">
            <v>101</v>
          </cell>
          <cell r="CX97">
            <v>102</v>
          </cell>
          <cell r="CY97">
            <v>103</v>
          </cell>
          <cell r="CZ97">
            <v>104</v>
          </cell>
          <cell r="DA97">
            <v>105</v>
          </cell>
          <cell r="DB97">
            <v>106</v>
          </cell>
          <cell r="DC97">
            <v>107</v>
          </cell>
          <cell r="DD97">
            <v>108</v>
          </cell>
          <cell r="DE97">
            <v>109</v>
          </cell>
          <cell r="DF97">
            <v>110</v>
          </cell>
          <cell r="DG97">
            <v>111</v>
          </cell>
          <cell r="DH97">
            <v>112</v>
          </cell>
          <cell r="DI97">
            <v>113</v>
          </cell>
          <cell r="DJ97">
            <v>114</v>
          </cell>
          <cell r="DK97">
            <v>115</v>
          </cell>
          <cell r="DL97">
            <v>116</v>
          </cell>
          <cell r="DM97">
            <v>117</v>
          </cell>
          <cell r="DN97">
            <v>118</v>
          </cell>
          <cell r="DO97">
            <v>119</v>
          </cell>
          <cell r="DP97">
            <v>120</v>
          </cell>
          <cell r="DQ97">
            <v>121</v>
          </cell>
          <cell r="DR97">
            <v>122</v>
          </cell>
          <cell r="DS97">
            <v>123</v>
          </cell>
          <cell r="DT97">
            <v>124</v>
          </cell>
          <cell r="DU97">
            <v>125</v>
          </cell>
          <cell r="DV97">
            <v>126</v>
          </cell>
          <cell r="DW97">
            <v>127</v>
          </cell>
          <cell r="DX97">
            <v>128</v>
          </cell>
          <cell r="DY97">
            <v>129</v>
          </cell>
          <cell r="DZ97">
            <v>130</v>
          </cell>
          <cell r="EA97">
            <v>131</v>
          </cell>
          <cell r="EB97">
            <v>132</v>
          </cell>
          <cell r="EC97">
            <v>133</v>
          </cell>
          <cell r="ED97">
            <v>134</v>
          </cell>
          <cell r="EE97">
            <v>135</v>
          </cell>
          <cell r="EF97">
            <v>136</v>
          </cell>
          <cell r="EG97">
            <v>137</v>
          </cell>
          <cell r="EH97">
            <v>138</v>
          </cell>
          <cell r="EI97">
            <v>139</v>
          </cell>
          <cell r="EJ97">
            <v>140</v>
          </cell>
          <cell r="EK97">
            <v>141</v>
          </cell>
          <cell r="EL97">
            <v>142</v>
          </cell>
          <cell r="EM97">
            <v>143</v>
          </cell>
          <cell r="EN97">
            <v>144</v>
          </cell>
          <cell r="EO97">
            <v>145</v>
          </cell>
          <cell r="EP97">
            <v>146</v>
          </cell>
          <cell r="EQ97">
            <v>147</v>
          </cell>
          <cell r="ER97">
            <v>148</v>
          </cell>
          <cell r="ES97">
            <v>149</v>
          </cell>
          <cell r="ET97">
            <v>150</v>
          </cell>
          <cell r="EU97">
            <v>151</v>
          </cell>
          <cell r="EV97">
            <v>152</v>
          </cell>
          <cell r="EW97">
            <v>153</v>
          </cell>
          <cell r="EX97">
            <v>154</v>
          </cell>
          <cell r="EY97">
            <v>155</v>
          </cell>
          <cell r="EZ97">
            <v>156</v>
          </cell>
          <cell r="FA97">
            <v>157</v>
          </cell>
          <cell r="FB97">
            <v>158</v>
          </cell>
          <cell r="FC97">
            <v>159</v>
          </cell>
          <cell r="FD97">
            <v>160</v>
          </cell>
          <cell r="FE97">
            <v>161</v>
          </cell>
          <cell r="FF97">
            <v>162</v>
          </cell>
          <cell r="FG97">
            <v>163</v>
          </cell>
          <cell r="FH97">
            <v>164</v>
          </cell>
          <cell r="FI97">
            <v>165</v>
          </cell>
          <cell r="FJ97">
            <v>166</v>
          </cell>
          <cell r="FK97">
            <v>167</v>
          </cell>
          <cell r="FL97">
            <v>168</v>
          </cell>
          <cell r="FM97">
            <v>169</v>
          </cell>
          <cell r="FN97">
            <v>170</v>
          </cell>
          <cell r="FO97">
            <v>171</v>
          </cell>
          <cell r="FP97">
            <v>172</v>
          </cell>
          <cell r="FQ97">
            <v>173</v>
          </cell>
          <cell r="FR97">
            <v>174</v>
          </cell>
          <cell r="FS97">
            <v>175</v>
          </cell>
          <cell r="FT97">
            <v>176</v>
          </cell>
          <cell r="FU97">
            <v>177</v>
          </cell>
          <cell r="FV97">
            <v>178</v>
          </cell>
          <cell r="FW97">
            <v>179</v>
          </cell>
          <cell r="FX97">
            <v>180</v>
          </cell>
          <cell r="FY97">
            <v>181</v>
          </cell>
          <cell r="FZ97">
            <v>182</v>
          </cell>
          <cell r="GA97">
            <v>183</v>
          </cell>
          <cell r="GB97">
            <v>184</v>
          </cell>
          <cell r="GC97">
            <v>185</v>
          </cell>
          <cell r="GD97">
            <v>186</v>
          </cell>
          <cell r="GE97">
            <v>187</v>
          </cell>
          <cell r="GF97">
            <v>188</v>
          </cell>
          <cell r="GG97">
            <v>189</v>
          </cell>
          <cell r="GH97">
            <v>190</v>
          </cell>
          <cell r="GI97">
            <v>191</v>
          </cell>
          <cell r="GJ97">
            <v>192</v>
          </cell>
          <cell r="GK97">
            <v>193</v>
          </cell>
          <cell r="GL97">
            <v>194</v>
          </cell>
          <cell r="GM97">
            <v>195</v>
          </cell>
          <cell r="GN97">
            <v>196</v>
          </cell>
          <cell r="GO97">
            <v>197</v>
          </cell>
          <cell r="GP97">
            <v>198</v>
          </cell>
          <cell r="GQ97">
            <v>199</v>
          </cell>
          <cell r="GR97">
            <v>200</v>
          </cell>
          <cell r="GS97">
            <v>201</v>
          </cell>
          <cell r="GT97">
            <v>202</v>
          </cell>
          <cell r="GU97">
            <v>203</v>
          </cell>
          <cell r="GV97">
            <v>204</v>
          </cell>
          <cell r="GW97">
            <v>205</v>
          </cell>
          <cell r="GX97">
            <v>206</v>
          </cell>
          <cell r="GY97">
            <v>207</v>
          </cell>
          <cell r="GZ97">
            <v>208</v>
          </cell>
          <cell r="HA97">
            <v>209</v>
          </cell>
          <cell r="HB97">
            <v>210</v>
          </cell>
          <cell r="HC97">
            <v>211</v>
          </cell>
          <cell r="HD97">
            <v>212</v>
          </cell>
          <cell r="HE97">
            <v>213</v>
          </cell>
          <cell r="HF97">
            <v>214</v>
          </cell>
          <cell r="HG97">
            <v>215</v>
          </cell>
          <cell r="HH97">
            <v>216</v>
          </cell>
          <cell r="HI97">
            <v>217</v>
          </cell>
          <cell r="HJ97">
            <v>218</v>
          </cell>
          <cell r="HK97">
            <v>219</v>
          </cell>
          <cell r="HL97">
            <v>220</v>
          </cell>
          <cell r="HM97">
            <v>221</v>
          </cell>
          <cell r="HN97">
            <v>222</v>
          </cell>
          <cell r="HO97">
            <v>223</v>
          </cell>
          <cell r="HP97">
            <v>224</v>
          </cell>
          <cell r="HQ97">
            <v>225</v>
          </cell>
          <cell r="HR97">
            <v>226</v>
          </cell>
          <cell r="HS97">
            <v>227</v>
          </cell>
          <cell r="HT97">
            <v>228</v>
          </cell>
          <cell r="HU97">
            <v>229</v>
          </cell>
          <cell r="HV97">
            <v>230</v>
          </cell>
          <cell r="HW97">
            <v>231</v>
          </cell>
          <cell r="HX97">
            <v>232</v>
          </cell>
          <cell r="HY97">
            <v>233</v>
          </cell>
          <cell r="HZ97">
            <v>234</v>
          </cell>
          <cell r="IA97">
            <v>235</v>
          </cell>
        </row>
        <row r="118">
          <cell r="F118">
            <v>30159</v>
          </cell>
          <cell r="G118" t="str">
            <v>2000DL1</v>
          </cell>
          <cell r="H118">
            <v>4</v>
          </cell>
          <cell r="I118">
            <v>5</v>
          </cell>
          <cell r="K118">
            <v>5</v>
          </cell>
          <cell r="L118">
            <v>6</v>
          </cell>
          <cell r="O118">
            <v>6</v>
          </cell>
          <cell r="P118">
            <v>6</v>
          </cell>
          <cell r="S118">
            <v>6</v>
          </cell>
          <cell r="T118">
            <v>5</v>
          </cell>
          <cell r="W118">
            <v>5</v>
          </cell>
          <cell r="X118">
            <v>7</v>
          </cell>
          <cell r="AA118">
            <v>7</v>
          </cell>
          <cell r="AC118">
            <v>4</v>
          </cell>
          <cell r="AD118">
            <v>6</v>
          </cell>
          <cell r="AE118">
            <v>6</v>
          </cell>
          <cell r="AF118">
            <v>5.92</v>
          </cell>
          <cell r="AG118">
            <v>6</v>
          </cell>
          <cell r="AJ118">
            <v>6</v>
          </cell>
          <cell r="AK118">
            <v>7</v>
          </cell>
          <cell r="AN118">
            <v>7</v>
          </cell>
          <cell r="AO118">
            <v>6</v>
          </cell>
          <cell r="AR118">
            <v>6</v>
          </cell>
          <cell r="AS118">
            <v>7</v>
          </cell>
          <cell r="AV118">
            <v>7</v>
          </cell>
          <cell r="AW118">
            <v>6</v>
          </cell>
          <cell r="AZ118">
            <v>6</v>
          </cell>
          <cell r="BA118">
            <v>6.4761904761904763</v>
          </cell>
          <cell r="BB118">
            <v>6</v>
          </cell>
          <cell r="BE118">
            <v>6</v>
          </cell>
          <cell r="BF118">
            <v>4</v>
          </cell>
          <cell r="BG118">
            <v>5</v>
          </cell>
          <cell r="BI118">
            <v>5</v>
          </cell>
          <cell r="BJ118">
            <v>2</v>
          </cell>
          <cell r="BK118">
            <v>6</v>
          </cell>
          <cell r="BM118">
            <v>6</v>
          </cell>
          <cell r="BN118">
            <v>3</v>
          </cell>
          <cell r="BO118">
            <v>4</v>
          </cell>
          <cell r="BP118">
            <v>5</v>
          </cell>
          <cell r="BQ118">
            <v>5</v>
          </cell>
          <cell r="BR118">
            <v>3</v>
          </cell>
          <cell r="BS118">
            <v>6</v>
          </cell>
          <cell r="BU118">
            <v>6</v>
          </cell>
          <cell r="BV118">
            <v>6</v>
          </cell>
          <cell r="BY118">
            <v>6</v>
          </cell>
          <cell r="BZ118">
            <v>8</v>
          </cell>
          <cell r="CC118">
            <v>8</v>
          </cell>
          <cell r="CD118">
            <v>5</v>
          </cell>
          <cell r="CG118">
            <v>5</v>
          </cell>
          <cell r="CH118">
            <v>3</v>
          </cell>
          <cell r="CI118">
            <v>5</v>
          </cell>
          <cell r="CK118">
            <v>5</v>
          </cell>
          <cell r="CL118">
            <v>5.9393939393939394</v>
          </cell>
          <cell r="CM118">
            <v>2</v>
          </cell>
          <cell r="CN118">
            <v>5</v>
          </cell>
          <cell r="CP118">
            <v>5</v>
          </cell>
          <cell r="CQ118">
            <v>3</v>
          </cell>
          <cell r="CR118">
            <v>7</v>
          </cell>
          <cell r="CT118">
            <v>7</v>
          </cell>
          <cell r="CU118">
            <v>2</v>
          </cell>
          <cell r="CV118">
            <v>5</v>
          </cell>
          <cell r="CX118">
            <v>5</v>
          </cell>
          <cell r="CY118">
            <v>2</v>
          </cell>
          <cell r="CZ118">
            <v>5</v>
          </cell>
          <cell r="DB118">
            <v>5</v>
          </cell>
          <cell r="DC118">
            <v>6</v>
          </cell>
          <cell r="DF118">
            <v>6</v>
          </cell>
          <cell r="DG118">
            <v>6</v>
          </cell>
          <cell r="DJ118">
            <v>6</v>
          </cell>
          <cell r="DK118">
            <v>8</v>
          </cell>
          <cell r="DN118">
            <v>8</v>
          </cell>
          <cell r="DO118">
            <v>6</v>
          </cell>
          <cell r="DP118">
            <v>3</v>
          </cell>
          <cell r="DQ118">
            <v>4</v>
          </cell>
          <cell r="DS118">
            <v>4</v>
          </cell>
          <cell r="DT118">
            <v>5</v>
          </cell>
          <cell r="DW118">
            <v>5</v>
          </cell>
          <cell r="DX118">
            <v>5</v>
          </cell>
          <cell r="EA118">
            <v>5</v>
          </cell>
          <cell r="EB118">
            <v>1</v>
          </cell>
          <cell r="EC118">
            <v>5</v>
          </cell>
          <cell r="EE118">
            <v>5</v>
          </cell>
          <cell r="EF118">
            <v>1</v>
          </cell>
          <cell r="EG118">
            <v>3</v>
          </cell>
          <cell r="EI118">
            <v>3</v>
          </cell>
          <cell r="EJ118">
            <v>7</v>
          </cell>
          <cell r="EM118">
            <v>7</v>
          </cell>
          <cell r="EN118">
            <v>8</v>
          </cell>
          <cell r="EQ118">
            <v>8</v>
          </cell>
          <cell r="ER118">
            <v>4</v>
          </cell>
          <cell r="ES118">
            <v>4</v>
          </cell>
          <cell r="EU118">
            <v>4</v>
          </cell>
          <cell r="EV118">
            <v>5.25</v>
          </cell>
          <cell r="EW118" t="str">
            <v>CT</v>
          </cell>
          <cell r="EZ118">
            <v>0</v>
          </cell>
          <cell r="FA118">
            <v>1</v>
          </cell>
          <cell r="FB118">
            <v>4</v>
          </cell>
          <cell r="FD118">
            <v>4</v>
          </cell>
          <cell r="FE118">
            <v>5</v>
          </cell>
          <cell r="FH118">
            <v>5</v>
          </cell>
          <cell r="FI118">
            <v>4</v>
          </cell>
          <cell r="FL118">
            <v>4</v>
          </cell>
          <cell r="FM118">
            <v>3</v>
          </cell>
          <cell r="FP118">
            <v>3</v>
          </cell>
          <cell r="FQ118">
            <v>6</v>
          </cell>
          <cell r="FT118">
            <v>6</v>
          </cell>
          <cell r="FU118">
            <v>6</v>
          </cell>
          <cell r="FX118">
            <v>6</v>
          </cell>
          <cell r="FY118">
            <v>6</v>
          </cell>
          <cell r="FZ118">
            <v>4.1111111111111107</v>
          </cell>
          <cell r="GA118" t="str">
            <v>Yãúu</v>
          </cell>
          <cell r="GE118">
            <v>0</v>
          </cell>
          <cell r="GI118">
            <v>0</v>
          </cell>
          <cell r="GM118">
            <v>0</v>
          </cell>
          <cell r="GQ118">
            <v>0</v>
          </cell>
          <cell r="GR118" t="str">
            <v>V</v>
          </cell>
          <cell r="GU118">
            <v>0</v>
          </cell>
          <cell r="GV118" t="str">
            <v>V</v>
          </cell>
          <cell r="GY118">
            <v>0</v>
          </cell>
          <cell r="GZ118" t="str">
            <v>V</v>
          </cell>
          <cell r="HC118">
            <v>0</v>
          </cell>
          <cell r="HD118" t="str">
            <v>V</v>
          </cell>
          <cell r="HG118">
            <v>0</v>
          </cell>
          <cell r="HH118">
            <v>0</v>
          </cell>
          <cell r="HM118">
            <v>0</v>
          </cell>
          <cell r="HQ118">
            <v>0</v>
          </cell>
          <cell r="HU118">
            <v>0</v>
          </cell>
          <cell r="HY118">
            <v>0</v>
          </cell>
        </row>
        <row r="119">
          <cell r="F119" t="str">
            <v>16/12/79</v>
          </cell>
          <cell r="G119" t="str">
            <v>2000DL2</v>
          </cell>
          <cell r="H119">
            <v>8</v>
          </cell>
          <cell r="K119">
            <v>8</v>
          </cell>
          <cell r="L119">
            <v>6</v>
          </cell>
          <cell r="O119">
            <v>6</v>
          </cell>
          <cell r="P119">
            <v>5</v>
          </cell>
          <cell r="S119">
            <v>5</v>
          </cell>
          <cell r="T119">
            <v>6</v>
          </cell>
          <cell r="W119">
            <v>6</v>
          </cell>
          <cell r="X119">
            <v>5</v>
          </cell>
          <cell r="AA119">
            <v>5</v>
          </cell>
          <cell r="AB119">
            <v>5</v>
          </cell>
          <cell r="AE119">
            <v>5</v>
          </cell>
          <cell r="AF119">
            <v>5.68</v>
          </cell>
          <cell r="AG119">
            <v>6</v>
          </cell>
          <cell r="AJ119">
            <v>6</v>
          </cell>
          <cell r="AK119">
            <v>5</v>
          </cell>
          <cell r="AN119">
            <v>5</v>
          </cell>
          <cell r="AO119">
            <v>7</v>
          </cell>
          <cell r="AR119">
            <v>7</v>
          </cell>
          <cell r="AV119">
            <v>0</v>
          </cell>
          <cell r="AW119">
            <v>8</v>
          </cell>
          <cell r="AZ119">
            <v>8</v>
          </cell>
          <cell r="BA119">
            <v>5.0476190476190474</v>
          </cell>
          <cell r="BB119">
            <v>8</v>
          </cell>
          <cell r="BE119">
            <v>8</v>
          </cell>
          <cell r="BF119">
            <v>5</v>
          </cell>
          <cell r="BI119">
            <v>5</v>
          </cell>
          <cell r="BJ119">
            <v>7</v>
          </cell>
          <cell r="BM119">
            <v>7</v>
          </cell>
          <cell r="BN119">
            <v>7</v>
          </cell>
          <cell r="BQ119">
            <v>7</v>
          </cell>
          <cell r="BR119">
            <v>6</v>
          </cell>
          <cell r="BU119">
            <v>6</v>
          </cell>
          <cell r="BV119">
            <v>5</v>
          </cell>
          <cell r="BY119">
            <v>5</v>
          </cell>
          <cell r="BZ119">
            <v>5</v>
          </cell>
          <cell r="CC119">
            <v>5</v>
          </cell>
          <cell r="CD119">
            <v>6</v>
          </cell>
          <cell r="CG119">
            <v>6</v>
          </cell>
          <cell r="CH119">
            <v>8</v>
          </cell>
          <cell r="CK119">
            <v>8</v>
          </cell>
          <cell r="CL119">
            <v>6.2424242424242422</v>
          </cell>
          <cell r="CM119">
            <v>6</v>
          </cell>
          <cell r="CP119">
            <v>6</v>
          </cell>
          <cell r="CQ119">
            <v>7</v>
          </cell>
          <cell r="CT119">
            <v>7</v>
          </cell>
          <cell r="CU119">
            <v>5</v>
          </cell>
          <cell r="CX119">
            <v>5</v>
          </cell>
          <cell r="CY119">
            <v>5</v>
          </cell>
          <cell r="DB119">
            <v>5</v>
          </cell>
          <cell r="DF119">
            <v>0</v>
          </cell>
          <cell r="DG119">
            <v>5</v>
          </cell>
          <cell r="DJ119">
            <v>5</v>
          </cell>
          <cell r="DN119">
            <v>0</v>
          </cell>
          <cell r="DO119">
            <v>3.8928571428571428</v>
          </cell>
          <cell r="DP119">
            <v>6</v>
          </cell>
          <cell r="DS119">
            <v>6</v>
          </cell>
          <cell r="DT119">
            <v>7</v>
          </cell>
          <cell r="DW119">
            <v>7</v>
          </cell>
          <cell r="DX119">
            <v>4</v>
          </cell>
          <cell r="DY119">
            <v>1</v>
          </cell>
          <cell r="EA119">
            <v>4</v>
          </cell>
          <cell r="EB119">
            <v>6</v>
          </cell>
          <cell r="EE119">
            <v>6</v>
          </cell>
          <cell r="EI119">
            <v>0</v>
          </cell>
          <cell r="EJ119">
            <v>5</v>
          </cell>
          <cell r="EM119">
            <v>5</v>
          </cell>
          <cell r="EQ119">
            <v>0</v>
          </cell>
          <cell r="EU119">
            <v>0</v>
          </cell>
          <cell r="EV119">
            <v>3.2142857142857144</v>
          </cell>
          <cell r="EZ119">
            <v>0</v>
          </cell>
          <cell r="FD119">
            <v>0</v>
          </cell>
          <cell r="FH119">
            <v>0</v>
          </cell>
          <cell r="FL119">
            <v>0</v>
          </cell>
          <cell r="FP119">
            <v>0</v>
          </cell>
          <cell r="FT119">
            <v>0</v>
          </cell>
          <cell r="FX119">
            <v>0</v>
          </cell>
          <cell r="FZ119">
            <v>0</v>
          </cell>
          <cell r="GA119" t="str">
            <v>Keïm</v>
          </cell>
          <cell r="GQ119">
            <v>0</v>
          </cell>
          <cell r="GU119">
            <v>0</v>
          </cell>
          <cell r="GY119">
            <v>0</v>
          </cell>
          <cell r="HC119">
            <v>0</v>
          </cell>
          <cell r="HG119">
            <v>0</v>
          </cell>
          <cell r="HM119">
            <v>0</v>
          </cell>
          <cell r="HQ119">
            <v>0</v>
          </cell>
          <cell r="HU119">
            <v>0</v>
          </cell>
          <cell r="HY11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km345+400-kl345+500 (6')"/>
      <sheetName val="Duong conf vu hcm (7)"/>
      <sheetName val="Du/ng cong vu hcm (9;) (2)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km346+00-k_x000a_346+240 (2)"/>
      <sheetName val="k_x000a_338+60-km338+130"/>
      <sheetName val="Du_ng cong vu hcm (9;) (2)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 refreshError="1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 refreshError="1"/>
      <sheetData sheetId="606" refreshError="1"/>
      <sheetData sheetId="607"/>
      <sheetData sheetId="608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85" zoomScaleNormal="85" workbookViewId="0">
      <selection activeCell="D12" sqref="D12"/>
    </sheetView>
  </sheetViews>
  <sheetFormatPr defaultColWidth="12.625" defaultRowHeight="15"/>
  <cols>
    <col min="1" max="1" width="11.125" style="171" customWidth="1"/>
    <col min="2" max="2" width="13.75" style="171" customWidth="1"/>
    <col min="3" max="3" width="45.125" style="171" customWidth="1"/>
    <col min="4" max="4" width="53.25" style="171" customWidth="1"/>
    <col min="5" max="5" width="26.125" style="171" customWidth="1"/>
    <col min="6" max="25" width="8" style="171" customWidth="1"/>
    <col min="26" max="26" width="7" style="171" customWidth="1"/>
    <col min="27" max="16384" width="12.625" style="171"/>
  </cols>
  <sheetData>
    <row r="1" spans="1:26" ht="19.5" customHeight="1">
      <c r="A1" s="208" t="s">
        <v>8</v>
      </c>
      <c r="B1" s="209"/>
      <c r="C1" s="209"/>
      <c r="D1" s="210" t="s">
        <v>10</v>
      </c>
      <c r="E1" s="209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  <c r="T1" s="33"/>
      <c r="U1" s="33"/>
      <c r="V1" s="33"/>
      <c r="W1" s="33"/>
      <c r="X1" s="33"/>
      <c r="Y1" s="33"/>
      <c r="Z1" s="33"/>
    </row>
    <row r="2" spans="1:26" ht="18" customHeight="1">
      <c r="A2" s="211" t="s">
        <v>11</v>
      </c>
      <c r="B2" s="209"/>
      <c r="C2" s="209"/>
      <c r="D2" s="216" t="s">
        <v>87</v>
      </c>
      <c r="E2" s="21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33"/>
      <c r="X2" s="33"/>
      <c r="Y2" s="33"/>
      <c r="Z2" s="33"/>
    </row>
    <row r="3" spans="1:26" ht="12" customHeight="1" thickBot="1">
      <c r="A3" s="34"/>
      <c r="B3" s="35"/>
      <c r="C3" s="35"/>
      <c r="D3" s="36"/>
      <c r="E3" s="37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  <c r="T3" s="33"/>
      <c r="U3" s="33"/>
      <c r="V3" s="33"/>
      <c r="W3" s="33"/>
      <c r="X3" s="33"/>
      <c r="Y3" s="33"/>
      <c r="Z3" s="33"/>
    </row>
    <row r="4" spans="1:26" ht="28.5" customHeight="1" thickBot="1">
      <c r="A4" s="38" t="s">
        <v>12</v>
      </c>
      <c r="B4" s="39" t="s">
        <v>9</v>
      </c>
      <c r="C4" s="40" t="s">
        <v>19</v>
      </c>
      <c r="D4" s="40" t="s">
        <v>20</v>
      </c>
      <c r="E4" s="39" t="s"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3"/>
      <c r="T4" s="33"/>
      <c r="U4" s="33"/>
      <c r="V4" s="33"/>
      <c r="W4" s="33"/>
      <c r="X4" s="33"/>
      <c r="Y4" s="33"/>
      <c r="Z4" s="33"/>
    </row>
    <row r="5" spans="1:26" ht="16.5" customHeight="1">
      <c r="A5" s="41"/>
      <c r="B5" s="212" t="s">
        <v>13</v>
      </c>
      <c r="C5" s="42"/>
      <c r="D5" s="43"/>
      <c r="E5" s="44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6"/>
      <c r="T5" s="46"/>
      <c r="U5" s="46"/>
      <c r="V5" s="46"/>
      <c r="W5" s="46"/>
      <c r="X5" s="46"/>
      <c r="Y5" s="46"/>
      <c r="Z5" s="46"/>
    </row>
    <row r="6" spans="1:26" ht="16.5" customHeight="1">
      <c r="A6" s="47" t="s">
        <v>1</v>
      </c>
      <c r="B6" s="213"/>
      <c r="C6" s="48"/>
      <c r="D6" s="49"/>
      <c r="E6" s="50"/>
      <c r="F6" s="45"/>
      <c r="G6" s="45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2"/>
      <c r="T6" s="52"/>
      <c r="U6" s="52"/>
      <c r="V6" s="52"/>
      <c r="W6" s="52"/>
      <c r="X6" s="52"/>
      <c r="Y6" s="52"/>
      <c r="Z6" s="52"/>
    </row>
    <row r="7" spans="1:26" ht="16.5" customHeight="1" thickBot="1">
      <c r="A7" s="53">
        <v>44627</v>
      </c>
      <c r="B7" s="214"/>
      <c r="C7" s="54"/>
      <c r="D7" s="55"/>
      <c r="E7" s="56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46"/>
      <c r="U7" s="46"/>
      <c r="V7" s="46"/>
      <c r="W7" s="46"/>
      <c r="X7" s="46"/>
      <c r="Y7" s="46"/>
      <c r="Z7" s="46"/>
    </row>
    <row r="8" spans="1:26" ht="16.5" customHeight="1">
      <c r="A8" s="41"/>
      <c r="B8" s="212" t="s">
        <v>13</v>
      </c>
      <c r="C8" s="169" t="s">
        <v>24</v>
      </c>
      <c r="D8" s="57"/>
      <c r="E8" s="4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33"/>
      <c r="U8" s="33"/>
      <c r="V8" s="33"/>
      <c r="W8" s="33"/>
      <c r="X8" s="33"/>
      <c r="Y8" s="33"/>
      <c r="Z8" s="33"/>
    </row>
    <row r="9" spans="1:26" ht="16.5" customHeight="1">
      <c r="A9" s="58" t="s">
        <v>2</v>
      </c>
      <c r="B9" s="213"/>
      <c r="C9" s="59" t="s">
        <v>22</v>
      </c>
      <c r="D9" s="60"/>
      <c r="E9" s="50"/>
      <c r="F9" s="61"/>
      <c r="G9" s="61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  <c r="T9" s="63"/>
      <c r="U9" s="63"/>
      <c r="V9" s="63"/>
      <c r="W9" s="63"/>
      <c r="X9" s="63"/>
      <c r="Y9" s="63"/>
      <c r="Z9" s="63"/>
    </row>
    <row r="10" spans="1:26" ht="16.5" customHeight="1" thickBot="1">
      <c r="A10" s="58">
        <f>A7+1</f>
        <v>44628</v>
      </c>
      <c r="B10" s="214"/>
      <c r="C10" s="64" t="s">
        <v>33</v>
      </c>
      <c r="D10" s="64"/>
      <c r="E10" s="56"/>
      <c r="F10" s="32"/>
      <c r="G10" s="32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</row>
    <row r="11" spans="1:26" ht="16.5" customHeight="1">
      <c r="A11" s="41"/>
      <c r="B11" s="212" t="s">
        <v>13</v>
      </c>
      <c r="C11" s="67"/>
      <c r="D11" s="67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6"/>
      <c r="T11" s="46"/>
      <c r="U11" s="46"/>
      <c r="V11" s="46"/>
      <c r="W11" s="46"/>
      <c r="X11" s="46"/>
      <c r="Y11" s="46"/>
      <c r="Z11" s="46"/>
    </row>
    <row r="12" spans="1:26" ht="16.5" customHeight="1">
      <c r="A12" s="58" t="s">
        <v>3</v>
      </c>
      <c r="B12" s="213"/>
      <c r="C12" s="59"/>
      <c r="D12" s="59"/>
      <c r="E12" s="50"/>
      <c r="F12" s="45"/>
      <c r="G12" s="45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/>
      <c r="T12" s="52"/>
      <c r="U12" s="52"/>
      <c r="V12" s="52"/>
      <c r="W12" s="52"/>
      <c r="X12" s="52"/>
      <c r="Y12" s="52"/>
      <c r="Z12" s="52"/>
    </row>
    <row r="13" spans="1:26" ht="16.5" customHeight="1" thickBot="1">
      <c r="A13" s="58">
        <f>A7+2</f>
        <v>44629</v>
      </c>
      <c r="B13" s="214"/>
      <c r="C13" s="68"/>
      <c r="D13" s="68"/>
      <c r="E13" s="56"/>
      <c r="F13" s="45"/>
      <c r="G13" s="45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52"/>
      <c r="U13" s="52"/>
      <c r="V13" s="52"/>
      <c r="W13" s="52"/>
      <c r="X13" s="52"/>
      <c r="Y13" s="52"/>
      <c r="Z13" s="52"/>
    </row>
    <row r="14" spans="1:26" ht="16.5" customHeight="1">
      <c r="A14" s="41"/>
      <c r="B14" s="212" t="s">
        <v>13</v>
      </c>
      <c r="C14" s="169"/>
      <c r="D14" s="57"/>
      <c r="E14" s="44"/>
      <c r="F14" s="45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6.5" customHeight="1">
      <c r="A15" s="58" t="s">
        <v>4</v>
      </c>
      <c r="B15" s="213"/>
      <c r="C15" s="71"/>
      <c r="D15" s="60"/>
      <c r="E15" s="50"/>
      <c r="F15" s="45"/>
      <c r="G15" s="69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6.5" customHeight="1" thickBot="1">
      <c r="A16" s="58">
        <f>A7+3</f>
        <v>44630</v>
      </c>
      <c r="B16" s="214"/>
      <c r="C16" s="64"/>
      <c r="D16" s="64"/>
      <c r="E16" s="74"/>
      <c r="F16" s="45"/>
      <c r="G16" s="69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27.75" customHeight="1">
      <c r="A17" s="41"/>
      <c r="B17" s="212" t="s">
        <v>14</v>
      </c>
      <c r="C17" s="75"/>
      <c r="D17" s="57"/>
      <c r="E17" s="44"/>
      <c r="F17" s="45"/>
      <c r="G17" s="69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6.5" customHeight="1">
      <c r="A18" s="58"/>
      <c r="B18" s="213"/>
      <c r="C18" s="60"/>
      <c r="D18" s="76"/>
      <c r="E18" s="50"/>
      <c r="F18" s="45"/>
      <c r="G18" s="69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6.5" customHeight="1" thickBot="1">
      <c r="A19" s="58" t="s">
        <v>5</v>
      </c>
      <c r="B19" s="214"/>
      <c r="C19" s="64"/>
      <c r="D19" s="76"/>
      <c r="E19" s="74"/>
      <c r="F19" s="45"/>
      <c r="G19" s="69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6.5" customHeight="1">
      <c r="A20" s="58">
        <f>A7+4</f>
        <v>44631</v>
      </c>
      <c r="B20" s="212" t="s">
        <v>13</v>
      </c>
      <c r="C20" s="169" t="s">
        <v>21</v>
      </c>
      <c r="D20" s="42"/>
      <c r="E20" s="44"/>
      <c r="F20" s="61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6.5" customHeight="1">
      <c r="A21" s="58"/>
      <c r="B21" s="213"/>
      <c r="C21" s="59" t="s">
        <v>22</v>
      </c>
      <c r="D21" s="48"/>
      <c r="E21" s="50"/>
      <c r="F21" s="3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6.5" customHeight="1" thickBot="1">
      <c r="A22" s="77"/>
      <c r="B22" s="214"/>
      <c r="C22" s="64" t="s">
        <v>23</v>
      </c>
      <c r="D22" s="54"/>
      <c r="E22" s="74"/>
      <c r="F22" s="45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6.5" customHeight="1">
      <c r="A23" s="78"/>
      <c r="B23" s="215" t="s">
        <v>15</v>
      </c>
      <c r="C23" s="79"/>
      <c r="D23" s="57"/>
      <c r="E23" s="44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6.5" customHeight="1">
      <c r="A24" s="80"/>
      <c r="B24" s="213"/>
      <c r="C24" s="81"/>
      <c r="D24" s="71"/>
      <c r="E24" s="50"/>
      <c r="F24" s="45"/>
      <c r="G24" s="51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6"/>
      <c r="U24" s="46"/>
      <c r="V24" s="46"/>
      <c r="W24" s="46"/>
      <c r="X24" s="46"/>
      <c r="Y24" s="46"/>
      <c r="Z24" s="46"/>
    </row>
    <row r="25" spans="1:26" ht="16.5" customHeight="1" thickBot="1">
      <c r="A25" s="80"/>
      <c r="B25" s="213"/>
      <c r="C25" s="82"/>
      <c r="D25" s="64"/>
      <c r="E25" s="56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6"/>
      <c r="U25" s="46"/>
      <c r="V25" s="46"/>
      <c r="W25" s="46"/>
      <c r="X25" s="46"/>
      <c r="Y25" s="46"/>
      <c r="Z25" s="46"/>
    </row>
    <row r="26" spans="1:26" ht="16.5" customHeight="1">
      <c r="A26" s="58" t="s">
        <v>6</v>
      </c>
      <c r="B26" s="212" t="s">
        <v>16</v>
      </c>
      <c r="C26" s="83"/>
      <c r="D26" s="169"/>
      <c r="E26" s="44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6"/>
      <c r="V26" s="46"/>
      <c r="W26" s="46"/>
      <c r="X26" s="46"/>
      <c r="Y26" s="46"/>
      <c r="Z26" s="46"/>
    </row>
    <row r="27" spans="1:26" ht="16.5" customHeight="1">
      <c r="A27" s="58">
        <f>A7+5</f>
        <v>44632</v>
      </c>
      <c r="B27" s="213"/>
      <c r="C27" s="60"/>
      <c r="D27" s="60"/>
      <c r="E27" s="50"/>
      <c r="F27" s="32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2"/>
      <c r="T27" s="52"/>
      <c r="U27" s="52"/>
      <c r="V27" s="52"/>
      <c r="W27" s="52"/>
      <c r="X27" s="52"/>
      <c r="Y27" s="52"/>
      <c r="Z27" s="52"/>
    </row>
    <row r="28" spans="1:26" ht="16.5" customHeight="1" thickBot="1">
      <c r="A28" s="47"/>
      <c r="B28" s="214"/>
      <c r="C28" s="84"/>
      <c r="D28" s="71"/>
      <c r="E28" s="56"/>
      <c r="F28" s="61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46"/>
      <c r="U28" s="46"/>
      <c r="V28" s="46"/>
      <c r="W28" s="46"/>
      <c r="X28" s="46"/>
      <c r="Y28" s="46"/>
      <c r="Z28" s="46"/>
    </row>
    <row r="29" spans="1:26" ht="16.5" customHeight="1">
      <c r="A29" s="58"/>
      <c r="B29" s="212" t="s">
        <v>13</v>
      </c>
      <c r="C29" s="169" t="s">
        <v>21</v>
      </c>
      <c r="D29" s="169" t="s">
        <v>21</v>
      </c>
      <c r="E29" s="44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6"/>
      <c r="V29" s="46"/>
      <c r="W29" s="46"/>
      <c r="X29" s="46"/>
      <c r="Y29" s="46"/>
      <c r="Z29" s="46"/>
    </row>
    <row r="30" spans="1:26" ht="16.5" customHeight="1">
      <c r="A30" s="58"/>
      <c r="B30" s="213"/>
      <c r="C30" s="59" t="s">
        <v>22</v>
      </c>
      <c r="D30" s="93"/>
      <c r="E30" s="50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46"/>
      <c r="U30" s="46"/>
      <c r="V30" s="46"/>
      <c r="W30" s="46"/>
      <c r="X30" s="46"/>
      <c r="Y30" s="46"/>
      <c r="Z30" s="46"/>
    </row>
    <row r="31" spans="1:26" ht="16.5" customHeight="1" thickBot="1">
      <c r="A31" s="86"/>
      <c r="B31" s="214"/>
      <c r="C31" s="64" t="s">
        <v>23</v>
      </c>
      <c r="D31" s="64" t="s">
        <v>86</v>
      </c>
      <c r="E31" s="56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</row>
    <row r="32" spans="1:26" ht="16.5" customHeight="1">
      <c r="A32" s="89"/>
      <c r="B32" s="215" t="s">
        <v>15</v>
      </c>
      <c r="C32" s="42"/>
      <c r="D32" s="169" t="s">
        <v>21</v>
      </c>
      <c r="E32" s="44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92"/>
      <c r="U32" s="92"/>
      <c r="V32" s="92"/>
      <c r="W32" s="92"/>
      <c r="X32" s="92"/>
      <c r="Y32" s="92"/>
      <c r="Z32" s="92"/>
    </row>
    <row r="33" spans="1:26" ht="16.5" customHeight="1">
      <c r="A33" s="47"/>
      <c r="B33" s="213"/>
      <c r="C33" s="48"/>
      <c r="D33" s="93"/>
      <c r="E33" s="50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2"/>
      <c r="U33" s="92"/>
      <c r="V33" s="92"/>
      <c r="W33" s="92"/>
      <c r="X33" s="92"/>
      <c r="Y33" s="92"/>
      <c r="Z33" s="92"/>
    </row>
    <row r="34" spans="1:26" ht="16.5" customHeight="1" thickBot="1">
      <c r="A34" s="47"/>
      <c r="B34" s="213"/>
      <c r="C34" s="54"/>
      <c r="D34" s="64" t="s">
        <v>86</v>
      </c>
      <c r="E34" s="56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5"/>
      <c r="T34" s="95"/>
      <c r="U34" s="95"/>
      <c r="V34" s="95"/>
      <c r="W34" s="95"/>
      <c r="X34" s="95"/>
      <c r="Y34" s="95"/>
      <c r="Z34" s="95"/>
    </row>
    <row r="35" spans="1:26" ht="16.5" customHeight="1">
      <c r="A35" s="58" t="s">
        <v>7</v>
      </c>
      <c r="B35" s="212" t="s">
        <v>16</v>
      </c>
      <c r="C35" s="169" t="s">
        <v>24</v>
      </c>
      <c r="D35" s="169" t="s">
        <v>21</v>
      </c>
      <c r="E35" s="4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5"/>
      <c r="T35" s="95"/>
      <c r="U35" s="95"/>
      <c r="V35" s="95"/>
      <c r="W35" s="95"/>
      <c r="X35" s="95"/>
      <c r="Y35" s="95"/>
      <c r="Z35" s="95"/>
    </row>
    <row r="36" spans="1:26" ht="16.5" customHeight="1">
      <c r="A36" s="58">
        <f>A7+6</f>
        <v>44633</v>
      </c>
      <c r="B36" s="213"/>
      <c r="C36" s="59" t="s">
        <v>22</v>
      </c>
      <c r="D36" s="93"/>
      <c r="E36" s="50"/>
      <c r="F36" s="94"/>
      <c r="G36" s="94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97"/>
      <c r="U36" s="97"/>
      <c r="V36" s="97"/>
      <c r="W36" s="97"/>
      <c r="X36" s="97"/>
      <c r="Y36" s="97"/>
      <c r="Z36" s="97"/>
    </row>
    <row r="37" spans="1:26" ht="16.5" customHeight="1" thickBot="1">
      <c r="A37" s="80"/>
      <c r="B37" s="214"/>
      <c r="C37" s="64" t="s">
        <v>33</v>
      </c>
      <c r="D37" s="64" t="s">
        <v>86</v>
      </c>
      <c r="E37" s="56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5"/>
      <c r="T37" s="95"/>
      <c r="U37" s="95"/>
      <c r="V37" s="95"/>
      <c r="W37" s="95"/>
      <c r="X37" s="95"/>
      <c r="Y37" s="95"/>
      <c r="Z37" s="95"/>
    </row>
    <row r="38" spans="1:26" ht="16.5" customHeight="1">
      <c r="A38" s="98"/>
      <c r="B38" s="212" t="s">
        <v>13</v>
      </c>
      <c r="C38" s="169" t="s">
        <v>24</v>
      </c>
      <c r="D38" s="57"/>
      <c r="E38" s="4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5"/>
      <c r="T38" s="95"/>
      <c r="U38" s="95"/>
      <c r="V38" s="95"/>
      <c r="W38" s="95"/>
      <c r="X38" s="95"/>
      <c r="Y38" s="95"/>
      <c r="Z38" s="95"/>
    </row>
    <row r="39" spans="1:26" ht="16.5" customHeight="1">
      <c r="A39" s="80"/>
      <c r="B39" s="213"/>
      <c r="C39" s="59" t="s">
        <v>22</v>
      </c>
      <c r="D39" s="60"/>
      <c r="E39" s="50"/>
      <c r="F39" s="94"/>
      <c r="G39" s="94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7"/>
      <c r="T39" s="97"/>
      <c r="U39" s="97"/>
      <c r="V39" s="97"/>
      <c r="W39" s="97"/>
      <c r="X39" s="97"/>
      <c r="Y39" s="97"/>
      <c r="Z39" s="97"/>
    </row>
    <row r="40" spans="1:26" ht="16.5" customHeight="1" thickBot="1">
      <c r="A40" s="99"/>
      <c r="B40" s="214"/>
      <c r="C40" s="64" t="s">
        <v>33</v>
      </c>
      <c r="D40" s="64"/>
      <c r="E40" s="56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5"/>
      <c r="T40" s="95"/>
      <c r="U40" s="95"/>
      <c r="V40" s="95"/>
      <c r="W40" s="95"/>
      <c r="X40" s="95"/>
      <c r="Y40" s="95"/>
      <c r="Z40" s="95"/>
    </row>
    <row r="41" spans="1:26" ht="15.75" customHeight="1">
      <c r="A41" s="100"/>
      <c r="B41" s="101"/>
      <c r="C41" s="102"/>
      <c r="D41" s="103"/>
      <c r="E41" s="104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3"/>
      <c r="T41" s="33"/>
      <c r="U41" s="33"/>
      <c r="V41" s="33"/>
      <c r="W41" s="33"/>
      <c r="X41" s="33"/>
      <c r="Y41" s="33"/>
      <c r="Z41" s="33"/>
    </row>
    <row r="42" spans="1:26" ht="13.5" customHeight="1">
      <c r="A42" s="105"/>
      <c r="B42" s="170"/>
      <c r="C42" s="170"/>
      <c r="D42" s="104"/>
      <c r="E42" s="106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.75" customHeight="1">
      <c r="A43" s="105"/>
      <c r="B43" s="170"/>
      <c r="C43" s="170"/>
      <c r="D43" s="107"/>
      <c r="E43" s="10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2"/>
    </row>
    <row r="44" spans="1:26" ht="15.75" customHeight="1">
      <c r="A44" s="105"/>
      <c r="B44" s="170"/>
      <c r="C44" s="170"/>
      <c r="D44" s="107"/>
      <c r="E44" s="10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3"/>
      <c r="T44" s="33"/>
      <c r="U44" s="33"/>
      <c r="V44" s="33"/>
      <c r="W44" s="33"/>
      <c r="X44" s="33"/>
      <c r="Y44" s="33"/>
      <c r="Z44" s="32"/>
    </row>
    <row r="45" spans="1:26" ht="15.75" customHeight="1">
      <c r="A45" s="105"/>
      <c r="B45" s="170"/>
      <c r="C45" s="170"/>
      <c r="D45" s="107"/>
      <c r="E45" s="10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3"/>
      <c r="T45" s="33"/>
      <c r="U45" s="33"/>
      <c r="V45" s="33"/>
      <c r="W45" s="33"/>
      <c r="X45" s="33"/>
      <c r="Y45" s="33"/>
      <c r="Z45" s="32"/>
    </row>
    <row r="46" spans="1:26" ht="15.75" customHeight="1">
      <c r="A46" s="172"/>
      <c r="B46" s="170"/>
      <c r="C46" s="170"/>
      <c r="D46" s="107"/>
      <c r="E46" s="104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3"/>
      <c r="T46" s="33"/>
      <c r="U46" s="33"/>
      <c r="V46" s="33"/>
      <c r="W46" s="33"/>
      <c r="X46" s="33"/>
      <c r="Y46" s="33"/>
      <c r="Z46" s="32"/>
    </row>
    <row r="47" spans="1:26" ht="12" customHeight="1">
      <c r="A47" s="105"/>
      <c r="B47" s="108"/>
      <c r="C47" s="108"/>
      <c r="D47" s="109"/>
      <c r="E47" s="104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3"/>
      <c r="T47" s="33"/>
      <c r="U47" s="33"/>
      <c r="V47" s="33"/>
      <c r="W47" s="33"/>
      <c r="X47" s="33"/>
      <c r="Y47" s="33"/>
      <c r="Z47" s="32"/>
    </row>
    <row r="48" spans="1:26" ht="15.75" customHeight="1">
      <c r="A48" s="105"/>
      <c r="B48" s="35"/>
      <c r="C48" s="35"/>
      <c r="D48" s="109"/>
      <c r="E48" s="104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3"/>
      <c r="T48" s="33"/>
      <c r="U48" s="33"/>
      <c r="V48" s="33"/>
      <c r="W48" s="33"/>
      <c r="X48" s="33"/>
      <c r="Y48" s="33"/>
      <c r="Z48" s="33"/>
    </row>
    <row r="49" spans="1:26" ht="15.75" customHeight="1">
      <c r="A49" s="105"/>
      <c r="B49" s="35"/>
      <c r="C49" s="35"/>
      <c r="D49" s="109"/>
      <c r="E49" s="104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3"/>
      <c r="U49" s="33"/>
      <c r="V49" s="33"/>
      <c r="W49" s="33"/>
      <c r="X49" s="33"/>
      <c r="Y49" s="33"/>
      <c r="Z49" s="33"/>
    </row>
    <row r="50" spans="1:26" ht="15.75" customHeight="1">
      <c r="A50" s="105"/>
      <c r="B50" s="35"/>
      <c r="C50" s="35"/>
      <c r="D50" s="109"/>
      <c r="E50" s="10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  <c r="T50" s="33"/>
      <c r="U50" s="33"/>
      <c r="V50" s="33"/>
      <c r="W50" s="33"/>
      <c r="X50" s="33"/>
      <c r="Y50" s="33"/>
      <c r="Z50" s="33"/>
    </row>
    <row r="51" spans="1:26" ht="15.75" customHeight="1">
      <c r="A51" s="105"/>
      <c r="B51" s="35"/>
      <c r="C51" s="35"/>
      <c r="D51" s="109"/>
      <c r="E51" s="10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3"/>
      <c r="T51" s="33"/>
      <c r="U51" s="33"/>
      <c r="V51" s="33"/>
      <c r="W51" s="33"/>
      <c r="X51" s="33"/>
      <c r="Y51" s="33"/>
      <c r="Z51" s="33"/>
    </row>
    <row r="52" spans="1:26" ht="15.75" customHeight="1">
      <c r="A52" s="105"/>
      <c r="B52" s="35"/>
      <c r="C52" s="35"/>
      <c r="D52" s="109"/>
      <c r="E52" s="10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3"/>
      <c r="T52" s="33"/>
      <c r="U52" s="33"/>
      <c r="V52" s="33"/>
      <c r="W52" s="33"/>
      <c r="X52" s="33"/>
      <c r="Y52" s="33"/>
      <c r="Z52" s="33"/>
    </row>
    <row r="53" spans="1:26" ht="15.75" customHeight="1">
      <c r="A53" s="105"/>
      <c r="B53" s="35"/>
      <c r="C53" s="35"/>
      <c r="D53" s="109"/>
      <c r="E53" s="10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3"/>
      <c r="T53" s="33"/>
      <c r="U53" s="33"/>
      <c r="V53" s="33"/>
      <c r="W53" s="33"/>
      <c r="X53" s="33"/>
      <c r="Y53" s="33"/>
      <c r="Z53" s="33"/>
    </row>
    <row r="54" spans="1:26" ht="15.75" customHeight="1">
      <c r="A54" s="105"/>
      <c r="B54" s="35"/>
      <c r="C54" s="35"/>
      <c r="D54" s="109"/>
      <c r="E54" s="104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3"/>
      <c r="T54" s="33"/>
      <c r="U54" s="33"/>
      <c r="V54" s="33"/>
      <c r="W54" s="33"/>
      <c r="X54" s="33"/>
      <c r="Y54" s="33"/>
      <c r="Z54" s="33"/>
    </row>
    <row r="55" spans="1:26" ht="15.75" customHeight="1">
      <c r="A55" s="105"/>
      <c r="B55" s="35"/>
      <c r="C55" s="35"/>
      <c r="D55" s="109"/>
      <c r="E55" s="104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3"/>
      <c r="T55" s="33"/>
      <c r="U55" s="33"/>
      <c r="V55" s="33"/>
      <c r="W55" s="33"/>
      <c r="X55" s="33"/>
      <c r="Y55" s="33"/>
      <c r="Z55" s="33"/>
    </row>
    <row r="56" spans="1:26" ht="15.75" customHeight="1">
      <c r="A56" s="105"/>
      <c r="B56" s="35"/>
      <c r="C56" s="35"/>
      <c r="D56" s="109"/>
      <c r="E56" s="104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3"/>
      <c r="T56" s="33"/>
      <c r="U56" s="33"/>
      <c r="V56" s="33"/>
      <c r="W56" s="33"/>
      <c r="X56" s="33"/>
      <c r="Y56" s="33"/>
      <c r="Z56" s="33"/>
    </row>
    <row r="57" spans="1:26" ht="15.75" customHeight="1">
      <c r="A57" s="105"/>
      <c r="B57" s="35"/>
      <c r="C57" s="35"/>
      <c r="D57" s="109"/>
      <c r="E57" s="104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3"/>
      <c r="U57" s="33"/>
      <c r="V57" s="33"/>
      <c r="W57" s="33"/>
      <c r="X57" s="33"/>
      <c r="Y57" s="33"/>
      <c r="Z57" s="33"/>
    </row>
    <row r="58" spans="1:26" ht="15.75" customHeight="1">
      <c r="A58" s="105"/>
      <c r="B58" s="35"/>
      <c r="C58" s="35"/>
      <c r="D58" s="109"/>
      <c r="E58" s="104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3"/>
      <c r="T58" s="33"/>
      <c r="U58" s="33"/>
      <c r="V58" s="33"/>
      <c r="W58" s="33"/>
      <c r="X58" s="33"/>
      <c r="Y58" s="33"/>
      <c r="Z58" s="33"/>
    </row>
    <row r="59" spans="1:26" ht="15.75" customHeight="1">
      <c r="A59" s="105"/>
      <c r="B59" s="35"/>
      <c r="C59" s="35"/>
      <c r="D59" s="109"/>
      <c r="E59" s="10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3"/>
      <c r="T59" s="33"/>
      <c r="U59" s="33"/>
      <c r="V59" s="33"/>
      <c r="W59" s="33"/>
      <c r="X59" s="33"/>
      <c r="Y59" s="33"/>
      <c r="Z59" s="33"/>
    </row>
    <row r="60" spans="1:26" ht="15.75" customHeight="1">
      <c r="A60" s="105"/>
      <c r="B60" s="35"/>
      <c r="C60" s="35"/>
      <c r="D60" s="109"/>
      <c r="E60" s="10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3"/>
      <c r="T60" s="33"/>
      <c r="U60" s="33"/>
      <c r="V60" s="33"/>
      <c r="W60" s="33"/>
      <c r="X60" s="33"/>
      <c r="Y60" s="33"/>
      <c r="Z60" s="33"/>
    </row>
    <row r="61" spans="1:26" ht="15.75" customHeight="1">
      <c r="A61" s="105"/>
      <c r="B61" s="35"/>
      <c r="C61" s="35"/>
      <c r="D61" s="109"/>
      <c r="E61" s="104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3"/>
      <c r="T61" s="33"/>
      <c r="U61" s="33"/>
      <c r="V61" s="33"/>
      <c r="W61" s="33"/>
      <c r="X61" s="33"/>
      <c r="Y61" s="33"/>
      <c r="Z61" s="33"/>
    </row>
    <row r="62" spans="1:26" ht="15.75" customHeight="1">
      <c r="A62" s="105"/>
      <c r="B62" s="35"/>
      <c r="C62" s="35"/>
      <c r="D62" s="109"/>
      <c r="E62" s="10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3"/>
      <c r="T62" s="33"/>
      <c r="U62" s="33"/>
      <c r="V62" s="33"/>
      <c r="W62" s="33"/>
      <c r="X62" s="33"/>
      <c r="Y62" s="33"/>
      <c r="Z62" s="33"/>
    </row>
    <row r="63" spans="1:26" ht="15.75" customHeight="1">
      <c r="A63" s="105"/>
      <c r="B63" s="35"/>
      <c r="C63" s="35"/>
      <c r="D63" s="109"/>
      <c r="E63" s="10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3"/>
      <c r="T63" s="33"/>
      <c r="U63" s="33"/>
      <c r="V63" s="33"/>
      <c r="W63" s="33"/>
      <c r="X63" s="33"/>
      <c r="Y63" s="33"/>
      <c r="Z63" s="33"/>
    </row>
    <row r="64" spans="1:26" ht="15.75" customHeight="1">
      <c r="A64" s="105"/>
      <c r="B64" s="35"/>
      <c r="C64" s="35"/>
      <c r="D64" s="109"/>
      <c r="E64" s="10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  <c r="T64" s="33"/>
      <c r="U64" s="33"/>
      <c r="V64" s="33"/>
      <c r="W64" s="33"/>
      <c r="X64" s="33"/>
      <c r="Y64" s="33"/>
      <c r="Z64" s="33"/>
    </row>
    <row r="65" spans="1:26" ht="15.75" customHeight="1">
      <c r="A65" s="105"/>
      <c r="B65" s="35"/>
      <c r="C65" s="35"/>
      <c r="D65" s="109"/>
      <c r="E65" s="104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33"/>
      <c r="U65" s="33"/>
      <c r="V65" s="33"/>
      <c r="W65" s="33"/>
      <c r="X65" s="33"/>
      <c r="Y65" s="33"/>
      <c r="Z65" s="33"/>
    </row>
    <row r="66" spans="1:26" ht="15.75" customHeight="1">
      <c r="A66" s="105"/>
      <c r="B66" s="35"/>
      <c r="C66" s="35"/>
      <c r="D66" s="109"/>
      <c r="E66" s="104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3"/>
      <c r="T66" s="33"/>
      <c r="U66" s="33"/>
      <c r="V66" s="33"/>
      <c r="W66" s="33"/>
      <c r="X66" s="33"/>
      <c r="Y66" s="33"/>
      <c r="Z66" s="33"/>
    </row>
    <row r="67" spans="1:26" ht="15.75" customHeight="1">
      <c r="A67" s="105"/>
      <c r="B67" s="35"/>
      <c r="C67" s="35"/>
      <c r="D67" s="109"/>
      <c r="E67" s="104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3"/>
      <c r="T67" s="33"/>
      <c r="U67" s="33"/>
      <c r="V67" s="33"/>
      <c r="W67" s="33"/>
      <c r="X67" s="33"/>
      <c r="Y67" s="33"/>
      <c r="Z67" s="33"/>
    </row>
    <row r="68" spans="1:26" ht="15.75" customHeight="1">
      <c r="A68" s="105"/>
      <c r="B68" s="35"/>
      <c r="C68" s="35"/>
      <c r="D68" s="109"/>
      <c r="E68" s="104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3"/>
      <c r="T68" s="33"/>
      <c r="U68" s="33"/>
      <c r="V68" s="33"/>
      <c r="W68" s="33"/>
      <c r="X68" s="33"/>
      <c r="Y68" s="33"/>
      <c r="Z68" s="33"/>
    </row>
    <row r="69" spans="1:26" ht="15.75" customHeight="1">
      <c r="A69" s="105"/>
      <c r="B69" s="35"/>
      <c r="C69" s="35"/>
      <c r="D69" s="109"/>
      <c r="E69" s="104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3"/>
      <c r="T69" s="33"/>
      <c r="U69" s="33"/>
      <c r="V69" s="33"/>
      <c r="W69" s="33"/>
      <c r="X69" s="33"/>
      <c r="Y69" s="33"/>
      <c r="Z69" s="33"/>
    </row>
    <row r="70" spans="1:26" ht="15.75" customHeight="1">
      <c r="A70" s="105"/>
      <c r="B70" s="35"/>
      <c r="C70" s="35"/>
      <c r="D70" s="109"/>
      <c r="E70" s="104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3"/>
      <c r="T70" s="33"/>
      <c r="U70" s="33"/>
      <c r="V70" s="33"/>
      <c r="W70" s="33"/>
      <c r="X70" s="33"/>
      <c r="Y70" s="33"/>
      <c r="Z70" s="33"/>
    </row>
    <row r="71" spans="1:26" ht="15.75" customHeight="1">
      <c r="A71" s="105"/>
      <c r="B71" s="35"/>
      <c r="C71" s="35"/>
      <c r="D71" s="109"/>
      <c r="E71" s="104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3"/>
      <c r="T71" s="33"/>
      <c r="U71" s="33"/>
      <c r="V71" s="33"/>
      <c r="W71" s="33"/>
      <c r="X71" s="33"/>
      <c r="Y71" s="33"/>
      <c r="Z71" s="33"/>
    </row>
    <row r="72" spans="1:26" ht="15.75" customHeight="1">
      <c r="A72" s="105"/>
      <c r="B72" s="35"/>
      <c r="C72" s="35"/>
      <c r="D72" s="109"/>
      <c r="E72" s="104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3"/>
      <c r="T72" s="33"/>
      <c r="U72" s="33"/>
      <c r="V72" s="33"/>
      <c r="W72" s="33"/>
      <c r="X72" s="33"/>
      <c r="Y72" s="33"/>
      <c r="Z72" s="33"/>
    </row>
    <row r="73" spans="1:26" ht="15.75" customHeight="1">
      <c r="A73" s="105"/>
      <c r="B73" s="35"/>
      <c r="C73" s="35"/>
      <c r="D73" s="109"/>
      <c r="E73" s="104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33"/>
      <c r="U73" s="33"/>
      <c r="V73" s="33"/>
      <c r="W73" s="33"/>
      <c r="X73" s="33"/>
      <c r="Y73" s="33"/>
      <c r="Z73" s="33"/>
    </row>
    <row r="74" spans="1:26" ht="15.75" customHeight="1">
      <c r="A74" s="105"/>
      <c r="B74" s="35"/>
      <c r="C74" s="35"/>
      <c r="D74" s="109"/>
      <c r="E74" s="104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3"/>
      <c r="T74" s="33"/>
      <c r="U74" s="33"/>
      <c r="V74" s="33"/>
      <c r="W74" s="33"/>
      <c r="X74" s="33"/>
      <c r="Y74" s="33"/>
      <c r="Z74" s="33"/>
    </row>
    <row r="75" spans="1:26" ht="15.75" customHeight="1">
      <c r="A75" s="105"/>
      <c r="B75" s="35"/>
      <c r="C75" s="35"/>
      <c r="D75" s="109"/>
      <c r="E75" s="104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3"/>
      <c r="T75" s="33"/>
      <c r="U75" s="33"/>
      <c r="V75" s="33"/>
      <c r="W75" s="33"/>
      <c r="X75" s="33"/>
      <c r="Y75" s="33"/>
      <c r="Z75" s="33"/>
    </row>
    <row r="76" spans="1:26" ht="15.75" customHeight="1">
      <c r="A76" s="105"/>
      <c r="B76" s="35"/>
      <c r="C76" s="35"/>
      <c r="D76" s="109"/>
      <c r="E76" s="104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3"/>
      <c r="T76" s="33"/>
      <c r="U76" s="33"/>
      <c r="V76" s="33"/>
      <c r="W76" s="33"/>
      <c r="X76" s="33"/>
      <c r="Y76" s="33"/>
      <c r="Z76" s="33"/>
    </row>
    <row r="77" spans="1:26" ht="15.75" customHeight="1">
      <c r="A77" s="105"/>
      <c r="B77" s="35"/>
      <c r="C77" s="35"/>
      <c r="D77" s="109"/>
      <c r="E77" s="104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3"/>
      <c r="T77" s="33"/>
      <c r="U77" s="33"/>
      <c r="V77" s="33"/>
      <c r="W77" s="33"/>
      <c r="X77" s="33"/>
      <c r="Y77" s="33"/>
      <c r="Z77" s="33"/>
    </row>
    <row r="78" spans="1:26" ht="15.75" customHeight="1">
      <c r="A78" s="105"/>
      <c r="B78" s="35"/>
      <c r="C78" s="35"/>
      <c r="D78" s="109"/>
      <c r="E78" s="104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3"/>
      <c r="T78" s="33"/>
      <c r="U78" s="33"/>
      <c r="V78" s="33"/>
      <c r="W78" s="33"/>
      <c r="X78" s="33"/>
      <c r="Y78" s="33"/>
      <c r="Z78" s="33"/>
    </row>
    <row r="79" spans="1:26" ht="15.75" customHeight="1">
      <c r="A79" s="105"/>
      <c r="B79" s="35"/>
      <c r="C79" s="35"/>
      <c r="D79" s="109"/>
      <c r="E79" s="104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3"/>
      <c r="T79" s="33"/>
      <c r="U79" s="33"/>
      <c r="V79" s="33"/>
      <c r="W79" s="33"/>
      <c r="X79" s="33"/>
      <c r="Y79" s="33"/>
      <c r="Z79" s="33"/>
    </row>
    <row r="80" spans="1:26" ht="15.75" customHeight="1">
      <c r="A80" s="105"/>
      <c r="B80" s="35"/>
      <c r="C80" s="35"/>
      <c r="D80" s="109"/>
      <c r="E80" s="104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3"/>
      <c r="T80" s="33"/>
      <c r="U80" s="33"/>
      <c r="V80" s="33"/>
      <c r="W80" s="33"/>
      <c r="X80" s="33"/>
      <c r="Y80" s="33"/>
      <c r="Z80" s="33"/>
    </row>
    <row r="81" spans="1:26" ht="15.75" customHeight="1">
      <c r="A81" s="105"/>
      <c r="B81" s="35"/>
      <c r="C81" s="35"/>
      <c r="D81" s="109"/>
      <c r="E81" s="10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3"/>
      <c r="T81" s="33"/>
      <c r="U81" s="33"/>
      <c r="V81" s="33"/>
      <c r="W81" s="33"/>
      <c r="X81" s="33"/>
      <c r="Y81" s="33"/>
      <c r="Z81" s="33"/>
    </row>
    <row r="82" spans="1:26" ht="15.75" customHeight="1">
      <c r="A82" s="105"/>
      <c r="B82" s="35"/>
      <c r="C82" s="35"/>
      <c r="D82" s="109"/>
      <c r="E82" s="104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3"/>
      <c r="T82" s="33"/>
      <c r="U82" s="33"/>
      <c r="V82" s="33"/>
      <c r="W82" s="33"/>
      <c r="X82" s="33"/>
      <c r="Y82" s="33"/>
      <c r="Z82" s="33"/>
    </row>
    <row r="83" spans="1:26" ht="15.75" customHeight="1">
      <c r="A83" s="105"/>
      <c r="B83" s="35"/>
      <c r="C83" s="35"/>
      <c r="D83" s="109"/>
      <c r="E83" s="104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3"/>
      <c r="T83" s="33"/>
      <c r="U83" s="33"/>
      <c r="V83" s="33"/>
      <c r="W83" s="33"/>
      <c r="X83" s="33"/>
      <c r="Y83" s="33"/>
      <c r="Z83" s="33"/>
    </row>
    <row r="84" spans="1:26" ht="15.75" customHeight="1">
      <c r="A84" s="105"/>
      <c r="B84" s="35"/>
      <c r="C84" s="35"/>
      <c r="D84" s="109"/>
      <c r="E84" s="104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3"/>
      <c r="T84" s="33"/>
      <c r="U84" s="33"/>
      <c r="V84" s="33"/>
      <c r="W84" s="33"/>
      <c r="X84" s="33"/>
      <c r="Y84" s="33"/>
      <c r="Z84" s="33"/>
    </row>
    <row r="85" spans="1:26" ht="15.75" customHeight="1">
      <c r="A85" s="105"/>
      <c r="B85" s="35"/>
      <c r="C85" s="35"/>
      <c r="D85" s="109"/>
      <c r="E85" s="104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3"/>
      <c r="T85" s="33"/>
      <c r="U85" s="33"/>
      <c r="V85" s="33"/>
      <c r="W85" s="33"/>
      <c r="X85" s="33"/>
      <c r="Y85" s="33"/>
      <c r="Z85" s="33"/>
    </row>
    <row r="86" spans="1:26" ht="15.75" customHeight="1">
      <c r="A86" s="105"/>
      <c r="B86" s="35"/>
      <c r="C86" s="35"/>
      <c r="D86" s="109"/>
      <c r="E86" s="104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3"/>
      <c r="T86" s="33"/>
      <c r="U86" s="33"/>
      <c r="V86" s="33"/>
      <c r="W86" s="33"/>
      <c r="X86" s="33"/>
      <c r="Y86" s="33"/>
      <c r="Z86" s="33"/>
    </row>
    <row r="87" spans="1:26" ht="15.75" customHeight="1">
      <c r="A87" s="105"/>
      <c r="B87" s="35"/>
      <c r="C87" s="35"/>
      <c r="D87" s="109"/>
      <c r="E87" s="104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3"/>
      <c r="T87" s="33"/>
      <c r="U87" s="33"/>
      <c r="V87" s="33"/>
      <c r="W87" s="33"/>
      <c r="X87" s="33"/>
      <c r="Y87" s="33"/>
      <c r="Z87" s="33"/>
    </row>
    <row r="88" spans="1:26" ht="15.75" customHeight="1">
      <c r="A88" s="105"/>
      <c r="B88" s="35"/>
      <c r="C88" s="35"/>
      <c r="D88" s="109"/>
      <c r="E88" s="104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3"/>
      <c r="T88" s="33"/>
      <c r="U88" s="33"/>
      <c r="V88" s="33"/>
      <c r="W88" s="33"/>
      <c r="X88" s="33"/>
      <c r="Y88" s="33"/>
      <c r="Z88" s="33"/>
    </row>
    <row r="89" spans="1:26" ht="15.75" customHeight="1">
      <c r="A89" s="105"/>
      <c r="B89" s="35"/>
      <c r="C89" s="35"/>
      <c r="D89" s="109"/>
      <c r="E89" s="104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3"/>
      <c r="T89" s="33"/>
      <c r="U89" s="33"/>
      <c r="V89" s="33"/>
      <c r="W89" s="33"/>
      <c r="X89" s="33"/>
      <c r="Y89" s="33"/>
      <c r="Z89" s="33"/>
    </row>
    <row r="90" spans="1:26" ht="15.75" customHeight="1">
      <c r="A90" s="105"/>
      <c r="B90" s="35"/>
      <c r="C90" s="35"/>
      <c r="D90" s="109"/>
      <c r="E90" s="104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3"/>
      <c r="T90" s="33"/>
      <c r="U90" s="33"/>
      <c r="V90" s="33"/>
      <c r="W90" s="33"/>
      <c r="X90" s="33"/>
      <c r="Y90" s="33"/>
      <c r="Z90" s="33"/>
    </row>
    <row r="91" spans="1:26" ht="15.75" customHeight="1">
      <c r="A91" s="105"/>
      <c r="B91" s="35"/>
      <c r="C91" s="35"/>
      <c r="D91" s="109"/>
      <c r="E91" s="104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3"/>
      <c r="T91" s="33"/>
      <c r="U91" s="33"/>
      <c r="V91" s="33"/>
      <c r="W91" s="33"/>
      <c r="X91" s="33"/>
      <c r="Y91" s="33"/>
      <c r="Z91" s="33"/>
    </row>
    <row r="92" spans="1:26" ht="15.75" customHeight="1">
      <c r="A92" s="105"/>
      <c r="B92" s="35"/>
      <c r="C92" s="35"/>
      <c r="D92" s="109"/>
      <c r="E92" s="104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3"/>
      <c r="T92" s="33"/>
      <c r="U92" s="33"/>
      <c r="V92" s="33"/>
      <c r="W92" s="33"/>
      <c r="X92" s="33"/>
      <c r="Y92" s="33"/>
      <c r="Z92" s="33"/>
    </row>
    <row r="93" spans="1:26" ht="15.75" customHeight="1">
      <c r="A93" s="105"/>
      <c r="B93" s="35"/>
      <c r="C93" s="35"/>
      <c r="D93" s="109"/>
      <c r="E93" s="104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3"/>
      <c r="T93" s="33"/>
      <c r="U93" s="33"/>
      <c r="V93" s="33"/>
      <c r="W93" s="33"/>
      <c r="X93" s="33"/>
      <c r="Y93" s="33"/>
      <c r="Z93" s="33"/>
    </row>
    <row r="94" spans="1:26" ht="15.75" customHeight="1">
      <c r="A94" s="105"/>
      <c r="B94" s="35"/>
      <c r="C94" s="35"/>
      <c r="D94" s="109"/>
      <c r="E94" s="104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3"/>
      <c r="T94" s="33"/>
      <c r="U94" s="33"/>
      <c r="V94" s="33"/>
      <c r="W94" s="33"/>
      <c r="X94" s="33"/>
      <c r="Y94" s="33"/>
      <c r="Z94" s="33"/>
    </row>
    <row r="95" spans="1:26" ht="15.75" customHeight="1">
      <c r="A95" s="105"/>
      <c r="B95" s="35"/>
      <c r="C95" s="35"/>
      <c r="D95" s="109"/>
      <c r="E95" s="104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3"/>
      <c r="T95" s="33"/>
      <c r="U95" s="33"/>
      <c r="V95" s="33"/>
      <c r="W95" s="33"/>
      <c r="X95" s="33"/>
      <c r="Y95" s="33"/>
      <c r="Z95" s="33"/>
    </row>
    <row r="96" spans="1:26" ht="15.75" customHeight="1">
      <c r="A96" s="105"/>
      <c r="B96" s="35"/>
      <c r="C96" s="35"/>
      <c r="D96" s="109"/>
      <c r="E96" s="104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3"/>
      <c r="T96" s="33"/>
      <c r="U96" s="33"/>
      <c r="V96" s="33"/>
      <c r="W96" s="33"/>
      <c r="X96" s="33"/>
      <c r="Y96" s="33"/>
      <c r="Z96" s="33"/>
    </row>
    <row r="97" spans="1:26" ht="15.75" customHeight="1">
      <c r="A97" s="105"/>
      <c r="B97" s="35"/>
      <c r="C97" s="35"/>
      <c r="D97" s="109"/>
      <c r="E97" s="104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3"/>
      <c r="T97" s="33"/>
      <c r="U97" s="33"/>
      <c r="V97" s="33"/>
      <c r="W97" s="33"/>
      <c r="X97" s="33"/>
      <c r="Y97" s="33"/>
      <c r="Z97" s="33"/>
    </row>
    <row r="98" spans="1:26" ht="15.75" customHeight="1">
      <c r="A98" s="105"/>
      <c r="B98" s="35"/>
      <c r="C98" s="35"/>
      <c r="D98" s="109"/>
      <c r="E98" s="104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3"/>
      <c r="T98" s="33"/>
      <c r="U98" s="33"/>
      <c r="V98" s="33"/>
      <c r="W98" s="33"/>
      <c r="X98" s="33"/>
      <c r="Y98" s="33"/>
      <c r="Z98" s="33"/>
    </row>
    <row r="99" spans="1:26" ht="15.75" customHeight="1">
      <c r="A99" s="105"/>
      <c r="B99" s="35"/>
      <c r="C99" s="35"/>
      <c r="D99" s="109"/>
      <c r="E99" s="104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3"/>
      <c r="T99" s="33"/>
      <c r="U99" s="33"/>
      <c r="V99" s="33"/>
      <c r="W99" s="33"/>
      <c r="X99" s="33"/>
      <c r="Y99" s="33"/>
      <c r="Z99" s="33"/>
    </row>
    <row r="100" spans="1:26" ht="15.75" customHeight="1">
      <c r="A100" s="105"/>
      <c r="B100" s="35"/>
      <c r="C100" s="35"/>
      <c r="D100" s="109"/>
      <c r="E100" s="104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3"/>
      <c r="T100" s="33"/>
      <c r="U100" s="33"/>
      <c r="V100" s="33"/>
      <c r="W100" s="33"/>
      <c r="X100" s="33"/>
      <c r="Y100" s="33"/>
      <c r="Z100" s="33"/>
    </row>
    <row r="101" spans="1:26" ht="15.75" customHeight="1">
      <c r="A101" s="105"/>
      <c r="B101" s="35"/>
      <c r="C101" s="35"/>
      <c r="D101" s="109"/>
      <c r="E101" s="104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3"/>
      <c r="T101" s="33"/>
      <c r="U101" s="33"/>
      <c r="V101" s="33"/>
      <c r="W101" s="33"/>
      <c r="X101" s="33"/>
      <c r="Y101" s="33"/>
      <c r="Z101" s="33"/>
    </row>
    <row r="102" spans="1:26" ht="15.75" customHeight="1">
      <c r="A102" s="105"/>
      <c r="B102" s="35"/>
      <c r="C102" s="35"/>
      <c r="D102" s="109"/>
      <c r="E102" s="104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3"/>
      <c r="T102" s="33"/>
      <c r="U102" s="33"/>
      <c r="V102" s="33"/>
      <c r="W102" s="33"/>
      <c r="X102" s="33"/>
      <c r="Y102" s="33"/>
      <c r="Z102" s="33"/>
    </row>
    <row r="103" spans="1:26" ht="15.75" customHeight="1">
      <c r="A103" s="105"/>
      <c r="B103" s="35"/>
      <c r="C103" s="35"/>
      <c r="D103" s="109"/>
      <c r="E103" s="104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3"/>
      <c r="T103" s="33"/>
      <c r="U103" s="33"/>
      <c r="V103" s="33"/>
      <c r="W103" s="33"/>
      <c r="X103" s="33"/>
      <c r="Y103" s="33"/>
      <c r="Z103" s="33"/>
    </row>
    <row r="104" spans="1:26" ht="15.75" customHeight="1">
      <c r="A104" s="105"/>
      <c r="B104" s="35"/>
      <c r="C104" s="35"/>
      <c r="D104" s="109"/>
      <c r="E104" s="104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3"/>
      <c r="T104" s="33"/>
      <c r="U104" s="33"/>
      <c r="V104" s="33"/>
      <c r="W104" s="33"/>
      <c r="X104" s="33"/>
      <c r="Y104" s="33"/>
      <c r="Z104" s="33"/>
    </row>
    <row r="105" spans="1:26" ht="15.75" customHeight="1">
      <c r="A105" s="105"/>
      <c r="B105" s="35"/>
      <c r="C105" s="35"/>
      <c r="D105" s="109"/>
      <c r="E105" s="104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3"/>
      <c r="T105" s="33"/>
      <c r="U105" s="33"/>
      <c r="V105" s="33"/>
      <c r="W105" s="33"/>
      <c r="X105" s="33"/>
      <c r="Y105" s="33"/>
      <c r="Z105" s="33"/>
    </row>
    <row r="106" spans="1:26" ht="15.75" customHeight="1">
      <c r="A106" s="105"/>
      <c r="B106" s="35"/>
      <c r="C106" s="35"/>
      <c r="D106" s="109"/>
      <c r="E106" s="104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3"/>
      <c r="T106" s="33"/>
      <c r="U106" s="33"/>
      <c r="V106" s="33"/>
      <c r="W106" s="33"/>
      <c r="X106" s="33"/>
      <c r="Y106" s="33"/>
      <c r="Z106" s="33"/>
    </row>
    <row r="107" spans="1:26" ht="15.75" customHeight="1">
      <c r="A107" s="105"/>
      <c r="B107" s="35"/>
      <c r="C107" s="35"/>
      <c r="D107" s="109"/>
      <c r="E107" s="104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3"/>
      <c r="T107" s="33"/>
      <c r="U107" s="33"/>
      <c r="V107" s="33"/>
      <c r="W107" s="33"/>
      <c r="X107" s="33"/>
      <c r="Y107" s="33"/>
      <c r="Z107" s="33"/>
    </row>
    <row r="108" spans="1:26" ht="15.75" customHeight="1">
      <c r="A108" s="105"/>
      <c r="B108" s="35"/>
      <c r="C108" s="35"/>
      <c r="D108" s="109"/>
      <c r="E108" s="104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3"/>
      <c r="T108" s="33"/>
      <c r="U108" s="33"/>
      <c r="V108" s="33"/>
      <c r="W108" s="33"/>
      <c r="X108" s="33"/>
      <c r="Y108" s="33"/>
      <c r="Z108" s="33"/>
    </row>
    <row r="109" spans="1:26" ht="15.75" customHeight="1">
      <c r="A109" s="105"/>
      <c r="B109" s="35"/>
      <c r="C109" s="35"/>
      <c r="D109" s="109"/>
      <c r="E109" s="104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3"/>
      <c r="T109" s="33"/>
      <c r="U109" s="33"/>
      <c r="V109" s="33"/>
      <c r="W109" s="33"/>
      <c r="X109" s="33"/>
      <c r="Y109" s="33"/>
      <c r="Z109" s="33"/>
    </row>
    <row r="110" spans="1:26" ht="15.75" customHeight="1">
      <c r="A110" s="105"/>
      <c r="B110" s="35"/>
      <c r="C110" s="35"/>
      <c r="D110" s="109"/>
      <c r="E110" s="104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3"/>
      <c r="T110" s="33"/>
      <c r="U110" s="33"/>
      <c r="V110" s="33"/>
      <c r="W110" s="33"/>
      <c r="X110" s="33"/>
      <c r="Y110" s="33"/>
      <c r="Z110" s="33"/>
    </row>
    <row r="111" spans="1:26" ht="15.75" customHeight="1">
      <c r="A111" s="105"/>
      <c r="B111" s="35"/>
      <c r="C111" s="35"/>
      <c r="D111" s="109"/>
      <c r="E111" s="104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3"/>
      <c r="T111" s="33"/>
      <c r="U111" s="33"/>
      <c r="V111" s="33"/>
      <c r="W111" s="33"/>
      <c r="X111" s="33"/>
      <c r="Y111" s="33"/>
      <c r="Z111" s="33"/>
    </row>
    <row r="112" spans="1:26" ht="15.75" customHeight="1">
      <c r="A112" s="105"/>
      <c r="B112" s="35"/>
      <c r="C112" s="35"/>
      <c r="D112" s="109"/>
      <c r="E112" s="104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3"/>
      <c r="T112" s="33"/>
      <c r="U112" s="33"/>
      <c r="V112" s="33"/>
      <c r="W112" s="33"/>
      <c r="X112" s="33"/>
      <c r="Y112" s="33"/>
      <c r="Z112" s="33"/>
    </row>
    <row r="113" spans="1:26" ht="15.75" customHeight="1">
      <c r="A113" s="105"/>
      <c r="B113" s="35"/>
      <c r="C113" s="35"/>
      <c r="D113" s="109"/>
      <c r="E113" s="104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3"/>
      <c r="T113" s="33"/>
      <c r="U113" s="33"/>
      <c r="V113" s="33"/>
      <c r="W113" s="33"/>
      <c r="X113" s="33"/>
      <c r="Y113" s="33"/>
      <c r="Z113" s="33"/>
    </row>
    <row r="114" spans="1:26" ht="15.75" customHeight="1">
      <c r="A114" s="105"/>
      <c r="B114" s="35"/>
      <c r="C114" s="35"/>
      <c r="D114" s="109"/>
      <c r="E114" s="104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3"/>
      <c r="T114" s="33"/>
      <c r="U114" s="33"/>
      <c r="V114" s="33"/>
      <c r="W114" s="33"/>
      <c r="X114" s="33"/>
      <c r="Y114" s="33"/>
      <c r="Z114" s="33"/>
    </row>
    <row r="115" spans="1:26" ht="15.75" customHeight="1">
      <c r="A115" s="105"/>
      <c r="B115" s="35"/>
      <c r="C115" s="35"/>
      <c r="D115" s="109"/>
      <c r="E115" s="104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3"/>
      <c r="T115" s="33"/>
      <c r="U115" s="33"/>
      <c r="V115" s="33"/>
      <c r="W115" s="33"/>
      <c r="X115" s="33"/>
      <c r="Y115" s="33"/>
      <c r="Z115" s="33"/>
    </row>
    <row r="116" spans="1:26" ht="15.75" customHeight="1">
      <c r="A116" s="105"/>
      <c r="B116" s="35"/>
      <c r="C116" s="35"/>
      <c r="D116" s="109"/>
      <c r="E116" s="104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3"/>
      <c r="T116" s="33"/>
      <c r="U116" s="33"/>
      <c r="V116" s="33"/>
      <c r="W116" s="33"/>
      <c r="X116" s="33"/>
      <c r="Y116" s="33"/>
      <c r="Z116" s="33"/>
    </row>
    <row r="117" spans="1:26" ht="15.75" customHeight="1">
      <c r="A117" s="105"/>
      <c r="B117" s="35"/>
      <c r="C117" s="35"/>
      <c r="D117" s="109"/>
      <c r="E117" s="104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3"/>
      <c r="T117" s="33"/>
      <c r="U117" s="33"/>
      <c r="V117" s="33"/>
      <c r="W117" s="33"/>
      <c r="X117" s="33"/>
      <c r="Y117" s="33"/>
      <c r="Z117" s="33"/>
    </row>
    <row r="118" spans="1:26" ht="15.75" customHeight="1">
      <c r="A118" s="105"/>
      <c r="B118" s="35"/>
      <c r="C118" s="35"/>
      <c r="D118" s="109"/>
      <c r="E118" s="104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3"/>
      <c r="T118" s="33"/>
      <c r="U118" s="33"/>
      <c r="V118" s="33"/>
      <c r="W118" s="33"/>
      <c r="X118" s="33"/>
      <c r="Y118" s="33"/>
      <c r="Z118" s="33"/>
    </row>
    <row r="119" spans="1:26" ht="15.75" customHeight="1">
      <c r="A119" s="105"/>
      <c r="B119" s="35"/>
      <c r="C119" s="35"/>
      <c r="D119" s="109"/>
      <c r="E119" s="104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3"/>
      <c r="T119" s="33"/>
      <c r="U119" s="33"/>
      <c r="V119" s="33"/>
      <c r="W119" s="33"/>
      <c r="X119" s="33"/>
      <c r="Y119" s="33"/>
      <c r="Z119" s="33"/>
    </row>
    <row r="120" spans="1:26" ht="15.75" customHeight="1">
      <c r="A120" s="105"/>
      <c r="B120" s="35"/>
      <c r="C120" s="35"/>
      <c r="D120" s="109"/>
      <c r="E120" s="104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3"/>
      <c r="T120" s="33"/>
      <c r="U120" s="33"/>
      <c r="V120" s="33"/>
      <c r="W120" s="33"/>
      <c r="X120" s="33"/>
      <c r="Y120" s="33"/>
      <c r="Z120" s="33"/>
    </row>
    <row r="121" spans="1:26" ht="15.75" customHeight="1">
      <c r="A121" s="105"/>
      <c r="B121" s="35"/>
      <c r="C121" s="35"/>
      <c r="D121" s="109"/>
      <c r="E121" s="104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3"/>
      <c r="T121" s="33"/>
      <c r="U121" s="33"/>
      <c r="V121" s="33"/>
      <c r="W121" s="33"/>
      <c r="X121" s="33"/>
      <c r="Y121" s="33"/>
      <c r="Z121" s="33"/>
    </row>
    <row r="122" spans="1:26" ht="15.75" customHeight="1">
      <c r="A122" s="105"/>
      <c r="B122" s="35"/>
      <c r="C122" s="35"/>
      <c r="D122" s="109"/>
      <c r="E122" s="104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3"/>
      <c r="T122" s="33"/>
      <c r="U122" s="33"/>
      <c r="V122" s="33"/>
      <c r="W122" s="33"/>
      <c r="X122" s="33"/>
      <c r="Y122" s="33"/>
      <c r="Z122" s="33"/>
    </row>
    <row r="123" spans="1:26" ht="15.75" customHeight="1">
      <c r="A123" s="105"/>
      <c r="B123" s="35"/>
      <c r="C123" s="35"/>
      <c r="D123" s="109"/>
      <c r="E123" s="104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3"/>
      <c r="T123" s="33"/>
      <c r="U123" s="33"/>
      <c r="V123" s="33"/>
      <c r="W123" s="33"/>
      <c r="X123" s="33"/>
      <c r="Y123" s="33"/>
      <c r="Z123" s="33"/>
    </row>
    <row r="124" spans="1:26" ht="15.75" customHeight="1">
      <c r="A124" s="105"/>
      <c r="B124" s="35"/>
      <c r="C124" s="35"/>
      <c r="D124" s="109"/>
      <c r="E124" s="104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3"/>
      <c r="T124" s="33"/>
      <c r="U124" s="33"/>
      <c r="V124" s="33"/>
      <c r="W124" s="33"/>
      <c r="X124" s="33"/>
      <c r="Y124" s="33"/>
      <c r="Z124" s="33"/>
    </row>
    <row r="125" spans="1:26" ht="15.75" customHeight="1">
      <c r="A125" s="105"/>
      <c r="B125" s="35"/>
      <c r="C125" s="35"/>
      <c r="D125" s="109"/>
      <c r="E125" s="104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3"/>
      <c r="T125" s="33"/>
      <c r="U125" s="33"/>
      <c r="V125" s="33"/>
      <c r="W125" s="33"/>
      <c r="X125" s="33"/>
      <c r="Y125" s="33"/>
      <c r="Z125" s="33"/>
    </row>
    <row r="126" spans="1:26" ht="15.75" customHeight="1">
      <c r="A126" s="105"/>
      <c r="B126" s="35"/>
      <c r="C126" s="35"/>
      <c r="D126" s="109"/>
      <c r="E126" s="104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3"/>
      <c r="T126" s="33"/>
      <c r="U126" s="33"/>
      <c r="V126" s="33"/>
      <c r="W126" s="33"/>
      <c r="X126" s="33"/>
      <c r="Y126" s="33"/>
      <c r="Z126" s="33"/>
    </row>
    <row r="127" spans="1:26" ht="15.75" customHeight="1">
      <c r="A127" s="105"/>
      <c r="B127" s="35"/>
      <c r="C127" s="35"/>
      <c r="D127" s="109"/>
      <c r="E127" s="104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3"/>
      <c r="T127" s="33"/>
      <c r="U127" s="33"/>
      <c r="V127" s="33"/>
      <c r="W127" s="33"/>
      <c r="X127" s="33"/>
      <c r="Y127" s="33"/>
      <c r="Z127" s="33"/>
    </row>
    <row r="128" spans="1:26" ht="15.75" customHeight="1">
      <c r="A128" s="105"/>
      <c r="B128" s="35"/>
      <c r="C128" s="35"/>
      <c r="D128" s="109"/>
      <c r="E128" s="104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3"/>
      <c r="T128" s="33"/>
      <c r="U128" s="33"/>
      <c r="V128" s="33"/>
      <c r="W128" s="33"/>
      <c r="X128" s="33"/>
      <c r="Y128" s="33"/>
      <c r="Z128" s="33"/>
    </row>
    <row r="129" spans="1:26" ht="15.75" customHeight="1">
      <c r="A129" s="105"/>
      <c r="B129" s="35"/>
      <c r="C129" s="35"/>
      <c r="D129" s="109"/>
      <c r="E129" s="104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3"/>
      <c r="T129" s="33"/>
      <c r="U129" s="33"/>
      <c r="V129" s="33"/>
      <c r="W129" s="33"/>
      <c r="X129" s="33"/>
      <c r="Y129" s="33"/>
      <c r="Z129" s="33"/>
    </row>
    <row r="130" spans="1:26" ht="15.75" customHeight="1">
      <c r="A130" s="105"/>
      <c r="B130" s="35"/>
      <c r="C130" s="35"/>
      <c r="D130" s="109"/>
      <c r="E130" s="104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3"/>
      <c r="T130" s="33"/>
      <c r="U130" s="33"/>
      <c r="V130" s="33"/>
      <c r="W130" s="33"/>
      <c r="X130" s="33"/>
      <c r="Y130" s="33"/>
      <c r="Z130" s="33"/>
    </row>
    <row r="131" spans="1:26" ht="15.75" customHeight="1">
      <c r="A131" s="105"/>
      <c r="B131" s="35"/>
      <c r="C131" s="35"/>
      <c r="D131" s="109"/>
      <c r="E131" s="104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3"/>
      <c r="T131" s="33"/>
      <c r="U131" s="33"/>
      <c r="V131" s="33"/>
      <c r="W131" s="33"/>
      <c r="X131" s="33"/>
      <c r="Y131" s="33"/>
      <c r="Z131" s="33"/>
    </row>
    <row r="132" spans="1:26" ht="15.75" customHeight="1">
      <c r="A132" s="105"/>
      <c r="B132" s="35"/>
      <c r="C132" s="35"/>
      <c r="D132" s="109"/>
      <c r="E132" s="104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3"/>
      <c r="T132" s="33"/>
      <c r="U132" s="33"/>
      <c r="V132" s="33"/>
      <c r="W132" s="33"/>
      <c r="X132" s="33"/>
      <c r="Y132" s="33"/>
      <c r="Z132" s="33"/>
    </row>
    <row r="133" spans="1:26" ht="15.75" customHeight="1">
      <c r="A133" s="105"/>
      <c r="B133" s="35"/>
      <c r="C133" s="35"/>
      <c r="D133" s="109"/>
      <c r="E133" s="104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3"/>
      <c r="T133" s="33"/>
      <c r="U133" s="33"/>
      <c r="V133" s="33"/>
      <c r="W133" s="33"/>
      <c r="X133" s="33"/>
      <c r="Y133" s="33"/>
      <c r="Z133" s="33"/>
    </row>
    <row r="134" spans="1:26" ht="15.75" customHeight="1">
      <c r="A134" s="105"/>
      <c r="B134" s="35"/>
      <c r="C134" s="35"/>
      <c r="D134" s="109"/>
      <c r="E134" s="104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3"/>
      <c r="T134" s="33"/>
      <c r="U134" s="33"/>
      <c r="V134" s="33"/>
      <c r="W134" s="33"/>
      <c r="X134" s="33"/>
      <c r="Y134" s="33"/>
      <c r="Z134" s="33"/>
    </row>
    <row r="135" spans="1:26" ht="15.75" customHeight="1">
      <c r="A135" s="105"/>
      <c r="B135" s="35"/>
      <c r="C135" s="35"/>
      <c r="D135" s="109"/>
      <c r="E135" s="104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3"/>
      <c r="T135" s="33"/>
      <c r="U135" s="33"/>
      <c r="V135" s="33"/>
      <c r="W135" s="33"/>
      <c r="X135" s="33"/>
      <c r="Y135" s="33"/>
      <c r="Z135" s="33"/>
    </row>
    <row r="136" spans="1:26" ht="15.75" customHeight="1">
      <c r="A136" s="105"/>
      <c r="B136" s="35"/>
      <c r="C136" s="35"/>
      <c r="D136" s="109"/>
      <c r="E136" s="104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3"/>
      <c r="T136" s="33"/>
      <c r="U136" s="33"/>
      <c r="V136" s="33"/>
      <c r="W136" s="33"/>
      <c r="X136" s="33"/>
      <c r="Y136" s="33"/>
      <c r="Z136" s="33"/>
    </row>
    <row r="137" spans="1:26" ht="15.75" customHeight="1">
      <c r="A137" s="105"/>
      <c r="B137" s="35"/>
      <c r="C137" s="35"/>
      <c r="D137" s="109"/>
      <c r="E137" s="104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3"/>
      <c r="T137" s="33"/>
      <c r="U137" s="33"/>
      <c r="V137" s="33"/>
      <c r="W137" s="33"/>
      <c r="X137" s="33"/>
      <c r="Y137" s="33"/>
      <c r="Z137" s="33"/>
    </row>
    <row r="138" spans="1:26" ht="15.75" customHeight="1">
      <c r="A138" s="105"/>
      <c r="B138" s="35"/>
      <c r="C138" s="35"/>
      <c r="D138" s="109"/>
      <c r="E138" s="104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3"/>
      <c r="T138" s="33"/>
      <c r="U138" s="33"/>
      <c r="V138" s="33"/>
      <c r="W138" s="33"/>
      <c r="X138" s="33"/>
      <c r="Y138" s="33"/>
      <c r="Z138" s="33"/>
    </row>
    <row r="139" spans="1:26" ht="15.75" customHeight="1">
      <c r="A139" s="105"/>
      <c r="B139" s="35"/>
      <c r="C139" s="35"/>
      <c r="D139" s="109"/>
      <c r="E139" s="104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3"/>
      <c r="T139" s="33"/>
      <c r="U139" s="33"/>
      <c r="V139" s="33"/>
      <c r="W139" s="33"/>
      <c r="X139" s="33"/>
      <c r="Y139" s="33"/>
      <c r="Z139" s="33"/>
    </row>
    <row r="140" spans="1:26" ht="15.75" customHeight="1">
      <c r="A140" s="105"/>
      <c r="B140" s="35"/>
      <c r="C140" s="35"/>
      <c r="D140" s="109"/>
      <c r="E140" s="104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3"/>
      <c r="T140" s="33"/>
      <c r="U140" s="33"/>
      <c r="V140" s="33"/>
      <c r="W140" s="33"/>
      <c r="X140" s="33"/>
      <c r="Y140" s="33"/>
      <c r="Z140" s="33"/>
    </row>
    <row r="141" spans="1:26" ht="15.75" customHeight="1">
      <c r="A141" s="105"/>
      <c r="B141" s="35"/>
      <c r="C141" s="35"/>
      <c r="D141" s="109"/>
      <c r="E141" s="104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3"/>
      <c r="T141" s="33"/>
      <c r="U141" s="33"/>
      <c r="V141" s="33"/>
      <c r="W141" s="33"/>
      <c r="X141" s="33"/>
      <c r="Y141" s="33"/>
      <c r="Z141" s="33"/>
    </row>
    <row r="142" spans="1:26" ht="15.75" customHeight="1">
      <c r="A142" s="105"/>
      <c r="B142" s="35"/>
      <c r="C142" s="35"/>
      <c r="D142" s="109"/>
      <c r="E142" s="104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3"/>
      <c r="T142" s="33"/>
      <c r="U142" s="33"/>
      <c r="V142" s="33"/>
      <c r="W142" s="33"/>
      <c r="X142" s="33"/>
      <c r="Y142" s="33"/>
      <c r="Z142" s="33"/>
    </row>
    <row r="143" spans="1:26" ht="15.75" customHeight="1">
      <c r="A143" s="105"/>
      <c r="B143" s="35"/>
      <c r="C143" s="35"/>
      <c r="D143" s="109"/>
      <c r="E143" s="104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3"/>
      <c r="T143" s="33"/>
      <c r="U143" s="33"/>
      <c r="V143" s="33"/>
      <c r="W143" s="33"/>
      <c r="X143" s="33"/>
      <c r="Y143" s="33"/>
      <c r="Z143" s="33"/>
    </row>
    <row r="144" spans="1:26" ht="15.75" customHeight="1">
      <c r="A144" s="105"/>
      <c r="B144" s="35"/>
      <c r="C144" s="35"/>
      <c r="D144" s="109"/>
      <c r="E144" s="104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3"/>
      <c r="T144" s="33"/>
      <c r="U144" s="33"/>
      <c r="V144" s="33"/>
      <c r="W144" s="33"/>
      <c r="X144" s="33"/>
      <c r="Y144" s="33"/>
      <c r="Z144" s="33"/>
    </row>
    <row r="145" spans="1:26" ht="15.75" customHeight="1">
      <c r="A145" s="105"/>
      <c r="B145" s="35"/>
      <c r="C145" s="35"/>
      <c r="D145" s="109"/>
      <c r="E145" s="104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3"/>
      <c r="T145" s="33"/>
      <c r="U145" s="33"/>
      <c r="V145" s="33"/>
      <c r="W145" s="33"/>
      <c r="X145" s="33"/>
      <c r="Y145" s="33"/>
      <c r="Z145" s="33"/>
    </row>
    <row r="146" spans="1:26" ht="15.75" customHeight="1">
      <c r="A146" s="105"/>
      <c r="B146" s="35"/>
      <c r="C146" s="35"/>
      <c r="D146" s="109"/>
      <c r="E146" s="104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3"/>
      <c r="T146" s="33"/>
      <c r="U146" s="33"/>
      <c r="V146" s="33"/>
      <c r="W146" s="33"/>
      <c r="X146" s="33"/>
      <c r="Y146" s="33"/>
      <c r="Z146" s="33"/>
    </row>
    <row r="147" spans="1:26" ht="15.75" customHeight="1">
      <c r="A147" s="105"/>
      <c r="B147" s="35"/>
      <c r="C147" s="35"/>
      <c r="D147" s="109"/>
      <c r="E147" s="104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3"/>
      <c r="T147" s="33"/>
      <c r="U147" s="33"/>
      <c r="V147" s="33"/>
      <c r="W147" s="33"/>
      <c r="X147" s="33"/>
      <c r="Y147" s="33"/>
      <c r="Z147" s="33"/>
    </row>
    <row r="148" spans="1:26" ht="15.75" customHeight="1">
      <c r="A148" s="105"/>
      <c r="B148" s="35"/>
      <c r="C148" s="35"/>
      <c r="D148" s="109"/>
      <c r="E148" s="104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3"/>
      <c r="T148" s="33"/>
      <c r="U148" s="33"/>
      <c r="V148" s="33"/>
      <c r="W148" s="33"/>
      <c r="X148" s="33"/>
      <c r="Y148" s="33"/>
      <c r="Z148" s="33"/>
    </row>
    <row r="149" spans="1:26" ht="15.75" customHeight="1">
      <c r="A149" s="105"/>
      <c r="B149" s="35"/>
      <c r="C149" s="35"/>
      <c r="D149" s="109"/>
      <c r="E149" s="104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3"/>
      <c r="T149" s="33"/>
      <c r="U149" s="33"/>
      <c r="V149" s="33"/>
      <c r="W149" s="33"/>
      <c r="X149" s="33"/>
      <c r="Y149" s="33"/>
      <c r="Z149" s="33"/>
    </row>
    <row r="150" spans="1:26" ht="15.75" customHeight="1">
      <c r="A150" s="105"/>
      <c r="B150" s="35"/>
      <c r="C150" s="35"/>
      <c r="D150" s="109"/>
      <c r="E150" s="104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3"/>
      <c r="T150" s="33"/>
      <c r="U150" s="33"/>
      <c r="V150" s="33"/>
      <c r="W150" s="33"/>
      <c r="X150" s="33"/>
      <c r="Y150" s="33"/>
      <c r="Z150" s="33"/>
    </row>
    <row r="151" spans="1:26" ht="15.75" customHeight="1">
      <c r="A151" s="105"/>
      <c r="B151" s="35"/>
      <c r="C151" s="35"/>
      <c r="D151" s="109"/>
      <c r="E151" s="104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3"/>
      <c r="T151" s="33"/>
      <c r="U151" s="33"/>
      <c r="V151" s="33"/>
      <c r="W151" s="33"/>
      <c r="X151" s="33"/>
      <c r="Y151" s="33"/>
      <c r="Z151" s="33"/>
    </row>
    <row r="152" spans="1:26" ht="15.75" customHeight="1">
      <c r="A152" s="105"/>
      <c r="B152" s="35"/>
      <c r="C152" s="35"/>
      <c r="D152" s="109"/>
      <c r="E152" s="104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3"/>
      <c r="T152" s="33"/>
      <c r="U152" s="33"/>
      <c r="V152" s="33"/>
      <c r="W152" s="33"/>
      <c r="X152" s="33"/>
      <c r="Y152" s="33"/>
      <c r="Z152" s="33"/>
    </row>
    <row r="153" spans="1:26" ht="15.75" customHeight="1">
      <c r="A153" s="105"/>
      <c r="B153" s="35"/>
      <c r="C153" s="35"/>
      <c r="D153" s="109"/>
      <c r="E153" s="104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3"/>
      <c r="T153" s="33"/>
      <c r="U153" s="33"/>
      <c r="V153" s="33"/>
      <c r="W153" s="33"/>
      <c r="X153" s="33"/>
      <c r="Y153" s="33"/>
      <c r="Z153" s="33"/>
    </row>
    <row r="154" spans="1:26" ht="15.75" customHeight="1">
      <c r="A154" s="105"/>
      <c r="B154" s="35"/>
      <c r="C154" s="35"/>
      <c r="D154" s="109"/>
      <c r="E154" s="104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3"/>
      <c r="T154" s="33"/>
      <c r="U154" s="33"/>
      <c r="V154" s="33"/>
      <c r="W154" s="33"/>
      <c r="X154" s="33"/>
      <c r="Y154" s="33"/>
      <c r="Z154" s="33"/>
    </row>
    <row r="155" spans="1:26" ht="15.75" customHeight="1">
      <c r="A155" s="105"/>
      <c r="B155" s="35"/>
      <c r="C155" s="35"/>
      <c r="D155" s="109"/>
      <c r="E155" s="104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3"/>
      <c r="T155" s="33"/>
      <c r="U155" s="33"/>
      <c r="V155" s="33"/>
      <c r="W155" s="33"/>
      <c r="X155" s="33"/>
      <c r="Y155" s="33"/>
      <c r="Z155" s="33"/>
    </row>
    <row r="156" spans="1:26" ht="15.75" customHeight="1">
      <c r="A156" s="105"/>
      <c r="B156" s="35"/>
      <c r="C156" s="35"/>
      <c r="D156" s="109"/>
      <c r="E156" s="104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3"/>
      <c r="T156" s="33"/>
      <c r="U156" s="33"/>
      <c r="V156" s="33"/>
      <c r="W156" s="33"/>
      <c r="X156" s="33"/>
      <c r="Y156" s="33"/>
      <c r="Z156" s="33"/>
    </row>
    <row r="157" spans="1:26" ht="15.75" customHeight="1">
      <c r="A157" s="105"/>
      <c r="B157" s="35"/>
      <c r="C157" s="35"/>
      <c r="D157" s="109"/>
      <c r="E157" s="104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3"/>
      <c r="T157" s="33"/>
      <c r="U157" s="33"/>
      <c r="V157" s="33"/>
      <c r="W157" s="33"/>
      <c r="X157" s="33"/>
      <c r="Y157" s="33"/>
      <c r="Z157" s="33"/>
    </row>
    <row r="158" spans="1:26" ht="15.75" customHeight="1">
      <c r="A158" s="105"/>
      <c r="B158" s="35"/>
      <c r="C158" s="35"/>
      <c r="D158" s="109"/>
      <c r="E158" s="104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3"/>
      <c r="T158" s="33"/>
      <c r="U158" s="33"/>
      <c r="V158" s="33"/>
      <c r="W158" s="33"/>
      <c r="X158" s="33"/>
      <c r="Y158" s="33"/>
      <c r="Z158" s="33"/>
    </row>
    <row r="159" spans="1:26" ht="15.75" customHeight="1">
      <c r="A159" s="105"/>
      <c r="B159" s="35"/>
      <c r="C159" s="35"/>
      <c r="D159" s="109"/>
      <c r="E159" s="104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3"/>
      <c r="T159" s="33"/>
      <c r="U159" s="33"/>
      <c r="V159" s="33"/>
      <c r="W159" s="33"/>
      <c r="X159" s="33"/>
      <c r="Y159" s="33"/>
      <c r="Z159" s="33"/>
    </row>
    <row r="160" spans="1:26" ht="15.75" customHeight="1">
      <c r="A160" s="105"/>
      <c r="B160" s="35"/>
      <c r="C160" s="35"/>
      <c r="D160" s="109"/>
      <c r="E160" s="104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3"/>
      <c r="T160" s="33"/>
      <c r="U160" s="33"/>
      <c r="V160" s="33"/>
      <c r="W160" s="33"/>
      <c r="X160" s="33"/>
      <c r="Y160" s="33"/>
      <c r="Z160" s="33"/>
    </row>
    <row r="161" spans="1:26" ht="15.75" customHeight="1">
      <c r="A161" s="105"/>
      <c r="B161" s="35"/>
      <c r="C161" s="35"/>
      <c r="D161" s="109"/>
      <c r="E161" s="104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3"/>
      <c r="T161" s="33"/>
      <c r="U161" s="33"/>
      <c r="V161" s="33"/>
      <c r="W161" s="33"/>
      <c r="X161" s="33"/>
      <c r="Y161" s="33"/>
      <c r="Z161" s="33"/>
    </row>
    <row r="162" spans="1:26" ht="15.75" customHeight="1">
      <c r="A162" s="105"/>
      <c r="B162" s="35"/>
      <c r="C162" s="35"/>
      <c r="D162" s="109"/>
      <c r="E162" s="104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3"/>
      <c r="T162" s="33"/>
      <c r="U162" s="33"/>
      <c r="V162" s="33"/>
      <c r="W162" s="33"/>
      <c r="X162" s="33"/>
      <c r="Y162" s="33"/>
      <c r="Z162" s="33"/>
    </row>
    <row r="163" spans="1:26" ht="15.75" customHeight="1">
      <c r="A163" s="105"/>
      <c r="B163" s="35"/>
      <c r="C163" s="35"/>
      <c r="D163" s="109"/>
      <c r="E163" s="104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3"/>
      <c r="T163" s="33"/>
      <c r="U163" s="33"/>
      <c r="V163" s="33"/>
      <c r="W163" s="33"/>
      <c r="X163" s="33"/>
      <c r="Y163" s="33"/>
      <c r="Z163" s="33"/>
    </row>
    <row r="164" spans="1:26" ht="15.75" customHeight="1">
      <c r="A164" s="105"/>
      <c r="B164" s="35"/>
      <c r="C164" s="35"/>
      <c r="D164" s="109"/>
      <c r="E164" s="104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3"/>
      <c r="T164" s="33"/>
      <c r="U164" s="33"/>
      <c r="V164" s="33"/>
      <c r="W164" s="33"/>
      <c r="X164" s="33"/>
      <c r="Y164" s="33"/>
      <c r="Z164" s="33"/>
    </row>
    <row r="165" spans="1:26" ht="15.75" customHeight="1">
      <c r="A165" s="105"/>
      <c r="B165" s="35"/>
      <c r="C165" s="35"/>
      <c r="D165" s="109"/>
      <c r="E165" s="104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3"/>
      <c r="T165" s="33"/>
      <c r="U165" s="33"/>
      <c r="V165" s="33"/>
      <c r="W165" s="33"/>
      <c r="X165" s="33"/>
      <c r="Y165" s="33"/>
      <c r="Z165" s="33"/>
    </row>
    <row r="166" spans="1:26" ht="15.75" customHeight="1">
      <c r="A166" s="105"/>
      <c r="B166" s="35"/>
      <c r="C166" s="35"/>
      <c r="D166" s="109"/>
      <c r="E166" s="104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3"/>
      <c r="T166" s="33"/>
      <c r="U166" s="33"/>
      <c r="V166" s="33"/>
      <c r="W166" s="33"/>
      <c r="X166" s="33"/>
      <c r="Y166" s="33"/>
      <c r="Z166" s="33"/>
    </row>
    <row r="167" spans="1:26" ht="15.75" customHeight="1">
      <c r="A167" s="105"/>
      <c r="B167" s="35"/>
      <c r="C167" s="35"/>
      <c r="D167" s="109"/>
      <c r="E167" s="104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3"/>
      <c r="T167" s="33"/>
      <c r="U167" s="33"/>
      <c r="V167" s="33"/>
      <c r="W167" s="33"/>
      <c r="X167" s="33"/>
      <c r="Y167" s="33"/>
      <c r="Z167" s="33"/>
    </row>
    <row r="168" spans="1:26" ht="15.75" customHeight="1">
      <c r="A168" s="105"/>
      <c r="B168" s="35"/>
      <c r="C168" s="35"/>
      <c r="D168" s="109"/>
      <c r="E168" s="104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3"/>
      <c r="T168" s="33"/>
      <c r="U168" s="33"/>
      <c r="V168" s="33"/>
      <c r="W168" s="33"/>
      <c r="X168" s="33"/>
      <c r="Y168" s="33"/>
      <c r="Z168" s="33"/>
    </row>
    <row r="169" spans="1:26" ht="15.75" customHeight="1">
      <c r="A169" s="105"/>
      <c r="B169" s="35"/>
      <c r="C169" s="35"/>
      <c r="D169" s="109"/>
      <c r="E169" s="104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3"/>
      <c r="T169" s="33"/>
      <c r="U169" s="33"/>
      <c r="V169" s="33"/>
      <c r="W169" s="33"/>
      <c r="X169" s="33"/>
      <c r="Y169" s="33"/>
      <c r="Z169" s="33"/>
    </row>
    <row r="170" spans="1:26" ht="15.75" customHeight="1">
      <c r="A170" s="105"/>
      <c r="B170" s="35"/>
      <c r="C170" s="35"/>
      <c r="D170" s="109"/>
      <c r="E170" s="104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3"/>
      <c r="T170" s="33"/>
      <c r="U170" s="33"/>
      <c r="V170" s="33"/>
      <c r="W170" s="33"/>
      <c r="X170" s="33"/>
      <c r="Y170" s="33"/>
      <c r="Z170" s="33"/>
    </row>
    <row r="171" spans="1:26" ht="15.75" customHeight="1">
      <c r="A171" s="105"/>
      <c r="B171" s="35"/>
      <c r="C171" s="35"/>
      <c r="D171" s="109"/>
      <c r="E171" s="104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3"/>
      <c r="T171" s="33"/>
      <c r="U171" s="33"/>
      <c r="V171" s="33"/>
      <c r="W171" s="33"/>
      <c r="X171" s="33"/>
      <c r="Y171" s="33"/>
      <c r="Z171" s="33"/>
    </row>
    <row r="172" spans="1:26" ht="15.75" customHeight="1">
      <c r="A172" s="105"/>
      <c r="B172" s="35"/>
      <c r="C172" s="35"/>
      <c r="D172" s="109"/>
      <c r="E172" s="104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3"/>
      <c r="T172" s="33"/>
      <c r="U172" s="33"/>
      <c r="V172" s="33"/>
      <c r="W172" s="33"/>
      <c r="X172" s="33"/>
      <c r="Y172" s="33"/>
      <c r="Z172" s="33"/>
    </row>
    <row r="173" spans="1:26" ht="15.75" customHeight="1">
      <c r="A173" s="105"/>
      <c r="B173" s="35"/>
      <c r="C173" s="35"/>
      <c r="D173" s="109"/>
      <c r="E173" s="104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3"/>
      <c r="T173" s="33"/>
      <c r="U173" s="33"/>
      <c r="V173" s="33"/>
      <c r="W173" s="33"/>
      <c r="X173" s="33"/>
      <c r="Y173" s="33"/>
      <c r="Z173" s="33"/>
    </row>
    <row r="174" spans="1:26" ht="15.75" customHeight="1">
      <c r="A174" s="105"/>
      <c r="B174" s="35"/>
      <c r="C174" s="35"/>
      <c r="D174" s="109"/>
      <c r="E174" s="104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3"/>
      <c r="T174" s="33"/>
      <c r="U174" s="33"/>
      <c r="V174" s="33"/>
      <c r="W174" s="33"/>
      <c r="X174" s="33"/>
      <c r="Y174" s="33"/>
      <c r="Z174" s="33"/>
    </row>
    <row r="175" spans="1:26" ht="15.75" customHeight="1">
      <c r="A175" s="105"/>
      <c r="B175" s="35"/>
      <c r="C175" s="35"/>
      <c r="D175" s="109"/>
      <c r="E175" s="104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3"/>
      <c r="T175" s="33"/>
      <c r="U175" s="33"/>
      <c r="V175" s="33"/>
      <c r="W175" s="33"/>
      <c r="X175" s="33"/>
      <c r="Y175" s="33"/>
      <c r="Z175" s="33"/>
    </row>
    <row r="176" spans="1:26" ht="15.75" customHeight="1">
      <c r="A176" s="105"/>
      <c r="B176" s="35"/>
      <c r="C176" s="35"/>
      <c r="D176" s="109"/>
      <c r="E176" s="104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3"/>
      <c r="T176" s="33"/>
      <c r="U176" s="33"/>
      <c r="V176" s="33"/>
      <c r="W176" s="33"/>
      <c r="X176" s="33"/>
      <c r="Y176" s="33"/>
      <c r="Z176" s="33"/>
    </row>
    <row r="177" spans="1:26" ht="15.75" customHeight="1">
      <c r="A177" s="105"/>
      <c r="B177" s="35"/>
      <c r="C177" s="35"/>
      <c r="D177" s="109"/>
      <c r="E177" s="104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3"/>
      <c r="T177" s="33"/>
      <c r="U177" s="33"/>
      <c r="V177" s="33"/>
      <c r="W177" s="33"/>
      <c r="X177" s="33"/>
      <c r="Y177" s="33"/>
      <c r="Z177" s="33"/>
    </row>
    <row r="178" spans="1:26" ht="15.75" customHeight="1">
      <c r="A178" s="105"/>
      <c r="B178" s="35"/>
      <c r="C178" s="35"/>
      <c r="D178" s="109"/>
      <c r="E178" s="104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3"/>
      <c r="T178" s="33"/>
      <c r="U178" s="33"/>
      <c r="V178" s="33"/>
      <c r="W178" s="33"/>
      <c r="X178" s="33"/>
      <c r="Y178" s="33"/>
      <c r="Z178" s="33"/>
    </row>
    <row r="179" spans="1:26" ht="15.75" customHeight="1">
      <c r="A179" s="105"/>
      <c r="B179" s="35"/>
      <c r="C179" s="35"/>
      <c r="D179" s="109"/>
      <c r="E179" s="104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3"/>
      <c r="T179" s="33"/>
      <c r="U179" s="33"/>
      <c r="V179" s="33"/>
      <c r="W179" s="33"/>
      <c r="X179" s="33"/>
      <c r="Y179" s="33"/>
      <c r="Z179" s="33"/>
    </row>
    <row r="180" spans="1:26" ht="15.75" customHeight="1">
      <c r="A180" s="105"/>
      <c r="B180" s="35"/>
      <c r="C180" s="35"/>
      <c r="D180" s="109"/>
      <c r="E180" s="104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3"/>
      <c r="T180" s="33"/>
      <c r="U180" s="33"/>
      <c r="V180" s="33"/>
      <c r="W180" s="33"/>
      <c r="X180" s="33"/>
      <c r="Y180" s="33"/>
      <c r="Z180" s="33"/>
    </row>
    <row r="181" spans="1:26" ht="15.75" customHeight="1">
      <c r="A181" s="105"/>
      <c r="B181" s="35"/>
      <c r="C181" s="35"/>
      <c r="D181" s="109"/>
      <c r="E181" s="104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3"/>
      <c r="T181" s="33"/>
      <c r="U181" s="33"/>
      <c r="V181" s="33"/>
      <c r="W181" s="33"/>
      <c r="X181" s="33"/>
      <c r="Y181" s="33"/>
      <c r="Z181" s="33"/>
    </row>
    <row r="182" spans="1:26" ht="15.75" customHeight="1">
      <c r="A182" s="105"/>
      <c r="B182" s="35"/>
      <c r="C182" s="35"/>
      <c r="D182" s="109"/>
      <c r="E182" s="104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3"/>
      <c r="T182" s="33"/>
      <c r="U182" s="33"/>
      <c r="V182" s="33"/>
      <c r="W182" s="33"/>
      <c r="X182" s="33"/>
      <c r="Y182" s="33"/>
      <c r="Z182" s="33"/>
    </row>
    <row r="183" spans="1:26" ht="15.75" customHeight="1">
      <c r="A183" s="105"/>
      <c r="B183" s="35"/>
      <c r="C183" s="35"/>
      <c r="D183" s="109"/>
      <c r="E183" s="104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3"/>
      <c r="T183" s="33"/>
      <c r="U183" s="33"/>
      <c r="V183" s="33"/>
      <c r="W183" s="33"/>
      <c r="X183" s="33"/>
      <c r="Y183" s="33"/>
      <c r="Z183" s="33"/>
    </row>
    <row r="184" spans="1:26" ht="15.75" customHeight="1">
      <c r="A184" s="105"/>
      <c r="B184" s="35"/>
      <c r="C184" s="35"/>
      <c r="D184" s="109"/>
      <c r="E184" s="104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3"/>
      <c r="T184" s="33"/>
      <c r="U184" s="33"/>
      <c r="V184" s="33"/>
      <c r="W184" s="33"/>
      <c r="X184" s="33"/>
      <c r="Y184" s="33"/>
      <c r="Z184" s="33"/>
    </row>
    <row r="185" spans="1:26" ht="15.75" customHeight="1">
      <c r="A185" s="105"/>
      <c r="B185" s="35"/>
      <c r="C185" s="35"/>
      <c r="D185" s="109"/>
      <c r="E185" s="104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3"/>
      <c r="T185" s="33"/>
      <c r="U185" s="33"/>
      <c r="V185" s="33"/>
      <c r="W185" s="33"/>
      <c r="X185" s="33"/>
      <c r="Y185" s="33"/>
      <c r="Z185" s="33"/>
    </row>
    <row r="186" spans="1:26" ht="15.75" customHeight="1">
      <c r="A186" s="105"/>
      <c r="B186" s="35"/>
      <c r="C186" s="35"/>
      <c r="D186" s="109"/>
      <c r="E186" s="104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3"/>
      <c r="T186" s="33"/>
      <c r="U186" s="33"/>
      <c r="V186" s="33"/>
      <c r="W186" s="33"/>
      <c r="X186" s="33"/>
      <c r="Y186" s="33"/>
      <c r="Z186" s="33"/>
    </row>
    <row r="187" spans="1:26" ht="15.75" customHeight="1">
      <c r="A187" s="105"/>
      <c r="B187" s="35"/>
      <c r="C187" s="35"/>
      <c r="D187" s="109"/>
      <c r="E187" s="104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3"/>
      <c r="T187" s="33"/>
      <c r="U187" s="33"/>
      <c r="V187" s="33"/>
      <c r="W187" s="33"/>
      <c r="X187" s="33"/>
      <c r="Y187" s="33"/>
      <c r="Z187" s="33"/>
    </row>
    <row r="188" spans="1:26" ht="15.75" customHeight="1">
      <c r="A188" s="105"/>
      <c r="B188" s="35"/>
      <c r="C188" s="35"/>
      <c r="D188" s="109"/>
      <c r="E188" s="104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3"/>
      <c r="T188" s="33"/>
      <c r="U188" s="33"/>
      <c r="V188" s="33"/>
      <c r="W188" s="33"/>
      <c r="X188" s="33"/>
      <c r="Y188" s="33"/>
      <c r="Z188" s="33"/>
    </row>
    <row r="189" spans="1:26" ht="15.75" customHeight="1">
      <c r="A189" s="105"/>
      <c r="B189" s="35"/>
      <c r="C189" s="35"/>
      <c r="D189" s="109"/>
      <c r="E189" s="104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3"/>
      <c r="T189" s="33"/>
      <c r="U189" s="33"/>
      <c r="V189" s="33"/>
      <c r="W189" s="33"/>
      <c r="X189" s="33"/>
      <c r="Y189" s="33"/>
      <c r="Z189" s="33"/>
    </row>
    <row r="190" spans="1:26" ht="15.75" customHeight="1">
      <c r="A190" s="105"/>
      <c r="B190" s="35"/>
      <c r="C190" s="35"/>
      <c r="D190" s="109"/>
      <c r="E190" s="104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3"/>
      <c r="T190" s="33"/>
      <c r="U190" s="33"/>
      <c r="V190" s="33"/>
      <c r="W190" s="33"/>
      <c r="X190" s="33"/>
      <c r="Y190" s="33"/>
      <c r="Z190" s="33"/>
    </row>
    <row r="191" spans="1:26" ht="15.75" customHeight="1">
      <c r="A191" s="105"/>
      <c r="B191" s="35"/>
      <c r="C191" s="35"/>
      <c r="D191" s="109"/>
      <c r="E191" s="104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3"/>
      <c r="T191" s="33"/>
      <c r="U191" s="33"/>
      <c r="V191" s="33"/>
      <c r="W191" s="33"/>
      <c r="X191" s="33"/>
      <c r="Y191" s="33"/>
      <c r="Z191" s="33"/>
    </row>
    <row r="192" spans="1:26" ht="15.75" customHeight="1">
      <c r="A192" s="105"/>
      <c r="B192" s="35"/>
      <c r="C192" s="35"/>
      <c r="D192" s="109"/>
      <c r="E192" s="104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3"/>
      <c r="T192" s="33"/>
      <c r="U192" s="33"/>
      <c r="V192" s="33"/>
      <c r="W192" s="33"/>
      <c r="X192" s="33"/>
      <c r="Y192" s="33"/>
      <c r="Z192" s="33"/>
    </row>
    <row r="193" spans="1:26" ht="15.75" customHeight="1">
      <c r="A193" s="105"/>
      <c r="B193" s="35"/>
      <c r="C193" s="35"/>
      <c r="D193" s="109"/>
      <c r="E193" s="104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3"/>
      <c r="T193" s="33"/>
      <c r="U193" s="33"/>
      <c r="V193" s="33"/>
      <c r="W193" s="33"/>
      <c r="X193" s="33"/>
      <c r="Y193" s="33"/>
      <c r="Z193" s="33"/>
    </row>
    <row r="194" spans="1:26" ht="15.75" customHeight="1">
      <c r="A194" s="105"/>
      <c r="B194" s="35"/>
      <c r="C194" s="35"/>
      <c r="D194" s="109"/>
      <c r="E194" s="104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3"/>
      <c r="T194" s="33"/>
      <c r="U194" s="33"/>
      <c r="V194" s="33"/>
      <c r="W194" s="33"/>
      <c r="X194" s="33"/>
      <c r="Y194" s="33"/>
      <c r="Z194" s="33"/>
    </row>
    <row r="195" spans="1:26" ht="15.75" customHeight="1">
      <c r="A195" s="105"/>
      <c r="B195" s="35"/>
      <c r="C195" s="35"/>
      <c r="D195" s="109"/>
      <c r="E195" s="104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3"/>
      <c r="T195" s="33"/>
      <c r="U195" s="33"/>
      <c r="V195" s="33"/>
      <c r="W195" s="33"/>
      <c r="X195" s="33"/>
      <c r="Y195" s="33"/>
      <c r="Z195" s="33"/>
    </row>
    <row r="196" spans="1:26" ht="15.75" customHeight="1">
      <c r="A196" s="105"/>
      <c r="B196" s="35"/>
      <c r="C196" s="35"/>
      <c r="D196" s="109"/>
      <c r="E196" s="104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3"/>
      <c r="T196" s="33"/>
      <c r="U196" s="33"/>
      <c r="V196" s="33"/>
      <c r="W196" s="33"/>
      <c r="X196" s="33"/>
      <c r="Y196" s="33"/>
      <c r="Z196" s="33"/>
    </row>
    <row r="197" spans="1:26" ht="15.75" customHeight="1">
      <c r="A197" s="105"/>
      <c r="B197" s="35"/>
      <c r="C197" s="35"/>
      <c r="D197" s="109"/>
      <c r="E197" s="104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3"/>
      <c r="T197" s="33"/>
      <c r="U197" s="33"/>
      <c r="V197" s="33"/>
      <c r="W197" s="33"/>
      <c r="X197" s="33"/>
      <c r="Y197" s="33"/>
      <c r="Z197" s="33"/>
    </row>
    <row r="198" spans="1:26" ht="15.75" customHeight="1">
      <c r="A198" s="105"/>
      <c r="B198" s="35"/>
      <c r="C198" s="35"/>
      <c r="D198" s="109"/>
      <c r="E198" s="104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3"/>
      <c r="T198" s="33"/>
      <c r="U198" s="33"/>
      <c r="V198" s="33"/>
      <c r="W198" s="33"/>
      <c r="X198" s="33"/>
      <c r="Y198" s="33"/>
      <c r="Z198" s="33"/>
    </row>
    <row r="199" spans="1:26" ht="15.75" customHeight="1">
      <c r="A199" s="105"/>
      <c r="B199" s="35"/>
      <c r="C199" s="35"/>
      <c r="D199" s="109"/>
      <c r="E199" s="104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3"/>
      <c r="T199" s="33"/>
      <c r="U199" s="33"/>
      <c r="V199" s="33"/>
      <c r="W199" s="33"/>
      <c r="X199" s="33"/>
      <c r="Y199" s="33"/>
      <c r="Z199" s="33"/>
    </row>
    <row r="200" spans="1:26" ht="15.75" customHeight="1">
      <c r="A200" s="105"/>
      <c r="B200" s="35"/>
      <c r="C200" s="35"/>
      <c r="D200" s="109"/>
      <c r="E200" s="104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3"/>
      <c r="T200" s="33"/>
      <c r="U200" s="33"/>
      <c r="V200" s="33"/>
      <c r="W200" s="33"/>
      <c r="X200" s="33"/>
      <c r="Y200" s="33"/>
      <c r="Z200" s="33"/>
    </row>
    <row r="201" spans="1:26" ht="15.75" customHeight="1">
      <c r="A201" s="105"/>
      <c r="B201" s="35"/>
      <c r="C201" s="35"/>
      <c r="D201" s="109"/>
      <c r="E201" s="104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3"/>
      <c r="T201" s="33"/>
      <c r="U201" s="33"/>
      <c r="V201" s="33"/>
      <c r="W201" s="33"/>
      <c r="X201" s="33"/>
      <c r="Y201" s="33"/>
      <c r="Z201" s="33"/>
    </row>
    <row r="202" spans="1:26" ht="15.75" customHeight="1">
      <c r="A202" s="105"/>
      <c r="B202" s="35"/>
      <c r="C202" s="35"/>
      <c r="D202" s="109"/>
      <c r="E202" s="104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3"/>
      <c r="T202" s="33"/>
      <c r="U202" s="33"/>
      <c r="V202" s="33"/>
      <c r="W202" s="33"/>
      <c r="X202" s="33"/>
      <c r="Y202" s="33"/>
      <c r="Z202" s="33"/>
    </row>
    <row r="203" spans="1:26" ht="15.75" customHeight="1">
      <c r="A203" s="105"/>
      <c r="B203" s="35"/>
      <c r="C203" s="35"/>
      <c r="D203" s="109"/>
      <c r="E203" s="104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3"/>
      <c r="T203" s="33"/>
      <c r="U203" s="33"/>
      <c r="V203" s="33"/>
      <c r="W203" s="33"/>
      <c r="X203" s="33"/>
      <c r="Y203" s="33"/>
      <c r="Z203" s="33"/>
    </row>
    <row r="204" spans="1:26" ht="15.75" customHeight="1">
      <c r="A204" s="105"/>
      <c r="B204" s="35"/>
      <c r="C204" s="35"/>
      <c r="D204" s="109"/>
      <c r="E204" s="104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3"/>
      <c r="T204" s="33"/>
      <c r="U204" s="33"/>
      <c r="V204" s="33"/>
      <c r="W204" s="33"/>
      <c r="X204" s="33"/>
      <c r="Y204" s="33"/>
      <c r="Z204" s="33"/>
    </row>
    <row r="205" spans="1:26" ht="15.75" customHeight="1">
      <c r="A205" s="105"/>
      <c r="B205" s="35"/>
      <c r="C205" s="35"/>
      <c r="D205" s="109"/>
      <c r="E205" s="104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3"/>
      <c r="T205" s="33"/>
      <c r="U205" s="33"/>
      <c r="V205" s="33"/>
      <c r="W205" s="33"/>
      <c r="X205" s="33"/>
      <c r="Y205" s="33"/>
      <c r="Z205" s="33"/>
    </row>
    <row r="206" spans="1:26" ht="15.75" customHeight="1">
      <c r="A206" s="105"/>
      <c r="B206" s="35"/>
      <c r="C206" s="35"/>
      <c r="D206" s="109"/>
      <c r="E206" s="104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3"/>
      <c r="T206" s="33"/>
      <c r="U206" s="33"/>
      <c r="V206" s="33"/>
      <c r="W206" s="33"/>
      <c r="X206" s="33"/>
      <c r="Y206" s="33"/>
      <c r="Z206" s="33"/>
    </row>
    <row r="207" spans="1:26" ht="15.75" customHeight="1">
      <c r="A207" s="105"/>
      <c r="B207" s="35"/>
      <c r="C207" s="35"/>
      <c r="D207" s="109"/>
      <c r="E207" s="104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3"/>
      <c r="T207" s="33"/>
      <c r="U207" s="33"/>
      <c r="V207" s="33"/>
      <c r="W207" s="33"/>
      <c r="X207" s="33"/>
      <c r="Y207" s="33"/>
      <c r="Z207" s="33"/>
    </row>
    <row r="208" spans="1:26" ht="15.75" customHeight="1">
      <c r="A208" s="105"/>
      <c r="B208" s="35"/>
      <c r="C208" s="35"/>
      <c r="D208" s="109"/>
      <c r="E208" s="104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3"/>
      <c r="T208" s="33"/>
      <c r="U208" s="33"/>
      <c r="V208" s="33"/>
      <c r="W208" s="33"/>
      <c r="X208" s="33"/>
      <c r="Y208" s="33"/>
      <c r="Z208" s="33"/>
    </row>
    <row r="209" spans="1:26" ht="15.75" customHeight="1">
      <c r="A209" s="105"/>
      <c r="B209" s="35"/>
      <c r="C209" s="35"/>
      <c r="D209" s="109"/>
      <c r="E209" s="104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3"/>
      <c r="T209" s="33"/>
      <c r="U209" s="33"/>
      <c r="V209" s="33"/>
      <c r="W209" s="33"/>
      <c r="X209" s="33"/>
      <c r="Y209" s="33"/>
      <c r="Z209" s="33"/>
    </row>
    <row r="210" spans="1:26" ht="15.75" customHeight="1">
      <c r="A210" s="105"/>
      <c r="B210" s="35"/>
      <c r="C210" s="35"/>
      <c r="D210" s="109"/>
      <c r="E210" s="104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3"/>
      <c r="T210" s="33"/>
      <c r="U210" s="33"/>
      <c r="V210" s="33"/>
      <c r="W210" s="33"/>
      <c r="X210" s="33"/>
      <c r="Y210" s="33"/>
      <c r="Z210" s="33"/>
    </row>
    <row r="211" spans="1:26" ht="15.75" customHeight="1">
      <c r="A211" s="105"/>
      <c r="B211" s="35"/>
      <c r="C211" s="35"/>
      <c r="D211" s="109"/>
      <c r="E211" s="104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3"/>
      <c r="T211" s="33"/>
      <c r="U211" s="33"/>
      <c r="V211" s="33"/>
      <c r="W211" s="33"/>
      <c r="X211" s="33"/>
      <c r="Y211" s="33"/>
      <c r="Z211" s="33"/>
    </row>
    <row r="212" spans="1:26" ht="15.75" customHeight="1">
      <c r="A212" s="105"/>
      <c r="B212" s="35"/>
      <c r="C212" s="35"/>
      <c r="D212" s="109"/>
      <c r="E212" s="104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3"/>
      <c r="T212" s="33"/>
      <c r="U212" s="33"/>
      <c r="V212" s="33"/>
      <c r="W212" s="33"/>
      <c r="X212" s="33"/>
      <c r="Y212" s="33"/>
      <c r="Z212" s="33"/>
    </row>
    <row r="213" spans="1:26" ht="15.75" customHeight="1">
      <c r="A213" s="105"/>
      <c r="B213" s="35"/>
      <c r="C213" s="35"/>
      <c r="D213" s="109"/>
      <c r="E213" s="104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3"/>
      <c r="T213" s="33"/>
      <c r="U213" s="33"/>
      <c r="V213" s="33"/>
      <c r="W213" s="33"/>
      <c r="X213" s="33"/>
      <c r="Y213" s="33"/>
      <c r="Z213" s="33"/>
    </row>
    <row r="214" spans="1:26" ht="15.75" customHeight="1">
      <c r="A214" s="105"/>
      <c r="B214" s="35"/>
      <c r="C214" s="35"/>
      <c r="D214" s="109"/>
      <c r="E214" s="104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3"/>
      <c r="T214" s="33"/>
      <c r="U214" s="33"/>
      <c r="V214" s="33"/>
      <c r="W214" s="33"/>
      <c r="X214" s="33"/>
      <c r="Y214" s="33"/>
      <c r="Z214" s="33"/>
    </row>
    <row r="215" spans="1:26" ht="15.75" customHeight="1">
      <c r="A215" s="105"/>
      <c r="B215" s="35"/>
      <c r="C215" s="35"/>
      <c r="D215" s="109"/>
      <c r="E215" s="104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3"/>
      <c r="T215" s="33"/>
      <c r="U215" s="33"/>
      <c r="V215" s="33"/>
      <c r="W215" s="33"/>
      <c r="X215" s="33"/>
      <c r="Y215" s="33"/>
      <c r="Z215" s="33"/>
    </row>
    <row r="216" spans="1:26" ht="15.75" customHeight="1">
      <c r="A216" s="105"/>
      <c r="B216" s="35"/>
      <c r="C216" s="35"/>
      <c r="D216" s="109"/>
      <c r="E216" s="104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3"/>
      <c r="T216" s="33"/>
      <c r="U216" s="33"/>
      <c r="V216" s="33"/>
      <c r="W216" s="33"/>
      <c r="X216" s="33"/>
      <c r="Y216" s="33"/>
      <c r="Z216" s="33"/>
    </row>
    <row r="217" spans="1:26" ht="15.75" customHeight="1">
      <c r="A217" s="105"/>
      <c r="B217" s="35"/>
      <c r="C217" s="35"/>
      <c r="D217" s="109"/>
      <c r="E217" s="104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3"/>
      <c r="T217" s="33"/>
      <c r="U217" s="33"/>
      <c r="V217" s="33"/>
      <c r="W217" s="33"/>
      <c r="X217" s="33"/>
      <c r="Y217" s="33"/>
      <c r="Z217" s="33"/>
    </row>
    <row r="218" spans="1:26" ht="15.75" customHeight="1">
      <c r="A218" s="105"/>
      <c r="B218" s="35"/>
      <c r="C218" s="35"/>
      <c r="D218" s="109"/>
      <c r="E218" s="104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3"/>
      <c r="T218" s="33"/>
      <c r="U218" s="33"/>
      <c r="V218" s="33"/>
      <c r="W218" s="33"/>
      <c r="X218" s="33"/>
      <c r="Y218" s="33"/>
      <c r="Z218" s="33"/>
    </row>
    <row r="219" spans="1:26" ht="15.75" customHeight="1">
      <c r="A219" s="105"/>
      <c r="B219" s="35"/>
      <c r="C219" s="35"/>
      <c r="D219" s="109"/>
      <c r="E219" s="104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3"/>
      <c r="T219" s="33"/>
      <c r="U219" s="33"/>
      <c r="V219" s="33"/>
      <c r="W219" s="33"/>
      <c r="X219" s="33"/>
      <c r="Y219" s="33"/>
      <c r="Z219" s="33"/>
    </row>
    <row r="220" spans="1:26" ht="15.75" customHeight="1">
      <c r="A220" s="105"/>
      <c r="B220" s="35"/>
      <c r="C220" s="35"/>
      <c r="D220" s="109"/>
      <c r="E220" s="104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3"/>
      <c r="T220" s="33"/>
      <c r="U220" s="33"/>
      <c r="V220" s="33"/>
      <c r="W220" s="33"/>
      <c r="X220" s="33"/>
      <c r="Y220" s="33"/>
      <c r="Z220" s="33"/>
    </row>
    <row r="221" spans="1:26" ht="15.75" customHeight="1">
      <c r="A221" s="105"/>
      <c r="B221" s="35"/>
      <c r="C221" s="35"/>
      <c r="D221" s="109"/>
      <c r="E221" s="104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3"/>
      <c r="T221" s="33"/>
      <c r="U221" s="33"/>
      <c r="V221" s="33"/>
      <c r="W221" s="33"/>
      <c r="X221" s="33"/>
      <c r="Y221" s="33"/>
      <c r="Z221" s="33"/>
    </row>
    <row r="222" spans="1:26" ht="15.75" customHeight="1">
      <c r="A222" s="105"/>
      <c r="B222" s="35"/>
      <c r="C222" s="35"/>
      <c r="D222" s="109"/>
      <c r="E222" s="104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3"/>
      <c r="T222" s="33"/>
      <c r="U222" s="33"/>
      <c r="V222" s="33"/>
      <c r="W222" s="33"/>
      <c r="X222" s="33"/>
      <c r="Y222" s="33"/>
      <c r="Z222" s="33"/>
    </row>
    <row r="223" spans="1:26" ht="15.75" customHeight="1">
      <c r="A223" s="105"/>
      <c r="B223" s="35"/>
      <c r="C223" s="35"/>
      <c r="D223" s="109"/>
      <c r="E223" s="104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3"/>
      <c r="T223" s="33"/>
      <c r="U223" s="33"/>
      <c r="V223" s="33"/>
      <c r="W223" s="33"/>
      <c r="X223" s="33"/>
      <c r="Y223" s="33"/>
      <c r="Z223" s="33"/>
    </row>
    <row r="224" spans="1:26" ht="15.75" customHeight="1">
      <c r="A224" s="105"/>
      <c r="B224" s="35"/>
      <c r="C224" s="35"/>
      <c r="D224" s="109"/>
      <c r="E224" s="104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3"/>
      <c r="T224" s="33"/>
      <c r="U224" s="33"/>
      <c r="V224" s="33"/>
      <c r="W224" s="33"/>
      <c r="X224" s="33"/>
      <c r="Y224" s="33"/>
      <c r="Z224" s="33"/>
    </row>
    <row r="225" spans="1:26" ht="15.75" customHeight="1">
      <c r="A225" s="105"/>
      <c r="B225" s="35"/>
      <c r="C225" s="35"/>
      <c r="D225" s="109"/>
      <c r="E225" s="104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3"/>
      <c r="T225" s="33"/>
      <c r="U225" s="33"/>
      <c r="V225" s="33"/>
      <c r="W225" s="33"/>
      <c r="X225" s="33"/>
      <c r="Y225" s="33"/>
      <c r="Z225" s="33"/>
    </row>
    <row r="226" spans="1:26" ht="15.75" customHeight="1">
      <c r="A226" s="105"/>
      <c r="B226" s="35"/>
      <c r="C226" s="35"/>
      <c r="D226" s="109"/>
      <c r="E226" s="104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3"/>
      <c r="T226" s="33"/>
      <c r="U226" s="33"/>
      <c r="V226" s="33"/>
      <c r="W226" s="33"/>
      <c r="X226" s="33"/>
      <c r="Y226" s="33"/>
      <c r="Z226" s="33"/>
    </row>
    <row r="227" spans="1:26" ht="15.75" customHeight="1">
      <c r="A227" s="105"/>
      <c r="B227" s="35"/>
      <c r="C227" s="35"/>
      <c r="D227" s="109"/>
      <c r="E227" s="104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3"/>
      <c r="T227" s="33"/>
      <c r="U227" s="33"/>
      <c r="V227" s="33"/>
      <c r="W227" s="33"/>
      <c r="X227" s="33"/>
      <c r="Y227" s="33"/>
      <c r="Z227" s="33"/>
    </row>
    <row r="228" spans="1:26" ht="15.75" customHeight="1">
      <c r="A228" s="105"/>
      <c r="B228" s="35"/>
      <c r="C228" s="35"/>
      <c r="D228" s="109"/>
      <c r="E228" s="104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3"/>
      <c r="T228" s="33"/>
      <c r="U228" s="33"/>
      <c r="V228" s="33"/>
      <c r="W228" s="33"/>
      <c r="X228" s="33"/>
      <c r="Y228" s="33"/>
      <c r="Z228" s="33"/>
    </row>
    <row r="229" spans="1:26" ht="15.75" customHeight="1">
      <c r="A229" s="105"/>
      <c r="B229" s="35"/>
      <c r="C229" s="35"/>
      <c r="D229" s="109"/>
      <c r="E229" s="104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3"/>
      <c r="T229" s="33"/>
      <c r="U229" s="33"/>
      <c r="V229" s="33"/>
      <c r="W229" s="33"/>
      <c r="X229" s="33"/>
      <c r="Y229" s="33"/>
      <c r="Z229" s="33"/>
    </row>
    <row r="230" spans="1:26" ht="15.75" customHeight="1">
      <c r="A230" s="105"/>
      <c r="B230" s="35"/>
      <c r="C230" s="35"/>
      <c r="D230" s="109"/>
      <c r="E230" s="104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3"/>
      <c r="T230" s="33"/>
      <c r="U230" s="33"/>
      <c r="V230" s="33"/>
      <c r="W230" s="33"/>
      <c r="X230" s="33"/>
      <c r="Y230" s="33"/>
      <c r="Z230" s="33"/>
    </row>
    <row r="231" spans="1:26" ht="15.75" customHeight="1">
      <c r="A231" s="105"/>
      <c r="B231" s="35"/>
      <c r="C231" s="35"/>
      <c r="D231" s="109"/>
      <c r="E231" s="104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3"/>
      <c r="T231" s="33"/>
      <c r="U231" s="33"/>
      <c r="V231" s="33"/>
      <c r="W231" s="33"/>
      <c r="X231" s="33"/>
      <c r="Y231" s="33"/>
      <c r="Z231" s="33"/>
    </row>
    <row r="232" spans="1:26" ht="15.75" customHeight="1">
      <c r="A232" s="105"/>
      <c r="B232" s="35"/>
      <c r="C232" s="35"/>
      <c r="D232" s="109"/>
      <c r="E232" s="104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3"/>
      <c r="T232" s="33"/>
      <c r="U232" s="33"/>
      <c r="V232" s="33"/>
      <c r="W232" s="33"/>
      <c r="X232" s="33"/>
      <c r="Y232" s="33"/>
      <c r="Z232" s="33"/>
    </row>
    <row r="233" spans="1:26" ht="15.75" customHeight="1">
      <c r="A233" s="105"/>
      <c r="B233" s="35"/>
      <c r="C233" s="35"/>
      <c r="D233" s="109"/>
      <c r="E233" s="104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3"/>
      <c r="T233" s="33"/>
      <c r="U233" s="33"/>
      <c r="V233" s="33"/>
      <c r="W233" s="33"/>
      <c r="X233" s="33"/>
      <c r="Y233" s="33"/>
      <c r="Z233" s="33"/>
    </row>
    <row r="234" spans="1:26" ht="15.75" customHeight="1">
      <c r="A234" s="105"/>
      <c r="B234" s="35"/>
      <c r="C234" s="35"/>
      <c r="D234" s="109"/>
      <c r="E234" s="104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3"/>
      <c r="T234" s="33"/>
      <c r="U234" s="33"/>
      <c r="V234" s="33"/>
      <c r="W234" s="33"/>
      <c r="X234" s="33"/>
      <c r="Y234" s="33"/>
      <c r="Z234" s="33"/>
    </row>
    <row r="235" spans="1:26" ht="15.75" customHeight="1">
      <c r="A235" s="105"/>
      <c r="B235" s="35"/>
      <c r="C235" s="35"/>
      <c r="D235" s="109"/>
      <c r="E235" s="104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3"/>
      <c r="T235" s="33"/>
      <c r="U235" s="33"/>
      <c r="V235" s="33"/>
      <c r="W235" s="33"/>
      <c r="X235" s="33"/>
      <c r="Y235" s="33"/>
      <c r="Z235" s="33"/>
    </row>
    <row r="236" spans="1:26" ht="15.75" customHeight="1">
      <c r="A236" s="105"/>
      <c r="B236" s="35"/>
      <c r="C236" s="35"/>
      <c r="D236" s="109"/>
      <c r="E236" s="104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3"/>
      <c r="T236" s="33"/>
      <c r="U236" s="33"/>
      <c r="V236" s="33"/>
      <c r="W236" s="33"/>
      <c r="X236" s="33"/>
      <c r="Y236" s="33"/>
      <c r="Z236" s="33"/>
    </row>
    <row r="237" spans="1:26" ht="15.75" customHeight="1">
      <c r="A237" s="105"/>
      <c r="B237" s="35"/>
      <c r="C237" s="35"/>
      <c r="D237" s="109"/>
      <c r="E237" s="104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3"/>
      <c r="T237" s="33"/>
      <c r="U237" s="33"/>
      <c r="V237" s="33"/>
      <c r="W237" s="33"/>
      <c r="X237" s="33"/>
      <c r="Y237" s="33"/>
      <c r="Z237" s="33"/>
    </row>
    <row r="238" spans="1:26" ht="15.75" customHeight="1">
      <c r="A238" s="105"/>
      <c r="B238" s="35"/>
      <c r="C238" s="35"/>
      <c r="D238" s="109"/>
      <c r="E238" s="104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3"/>
      <c r="T238" s="33"/>
      <c r="U238" s="33"/>
      <c r="V238" s="33"/>
      <c r="W238" s="33"/>
      <c r="X238" s="33"/>
      <c r="Y238" s="33"/>
      <c r="Z238" s="33"/>
    </row>
    <row r="239" spans="1:26" ht="15.75" customHeight="1">
      <c r="A239" s="105"/>
      <c r="B239" s="35"/>
      <c r="C239" s="35"/>
      <c r="D239" s="109"/>
      <c r="E239" s="104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3"/>
      <c r="T239" s="33"/>
      <c r="U239" s="33"/>
      <c r="V239" s="33"/>
      <c r="W239" s="33"/>
      <c r="X239" s="33"/>
      <c r="Y239" s="33"/>
      <c r="Z239" s="33"/>
    </row>
    <row r="240" spans="1:26" ht="15.75" customHeight="1">
      <c r="A240" s="105"/>
      <c r="B240" s="35"/>
      <c r="C240" s="35"/>
      <c r="D240" s="109"/>
      <c r="E240" s="104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3"/>
      <c r="T240" s="33"/>
      <c r="U240" s="33"/>
      <c r="V240" s="33"/>
      <c r="W240" s="33"/>
      <c r="X240" s="33"/>
      <c r="Y240" s="33"/>
      <c r="Z240" s="33"/>
    </row>
    <row r="241" spans="1:26" ht="15.75" customHeight="1">
      <c r="A241" s="105"/>
      <c r="B241" s="35"/>
      <c r="C241" s="35"/>
      <c r="D241" s="109"/>
      <c r="E241" s="104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3"/>
      <c r="T241" s="33"/>
      <c r="U241" s="33"/>
      <c r="V241" s="33"/>
      <c r="W241" s="33"/>
      <c r="X241" s="33"/>
      <c r="Y241" s="33"/>
      <c r="Z241" s="33"/>
    </row>
    <row r="242" spans="1:26" ht="15.75" customHeight="1">
      <c r="A242" s="105"/>
      <c r="B242" s="35"/>
      <c r="C242" s="35"/>
      <c r="D242" s="109"/>
      <c r="E242" s="104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3"/>
      <c r="T242" s="33"/>
      <c r="U242" s="33"/>
      <c r="V242" s="33"/>
      <c r="W242" s="33"/>
      <c r="X242" s="33"/>
      <c r="Y242" s="33"/>
      <c r="Z242" s="33"/>
    </row>
    <row r="243" spans="1:26" ht="15.75" customHeight="1">
      <c r="A243" s="105"/>
      <c r="B243" s="35"/>
      <c r="C243" s="35"/>
      <c r="D243" s="109"/>
      <c r="E243" s="104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3"/>
      <c r="T243" s="33"/>
      <c r="U243" s="33"/>
      <c r="V243" s="33"/>
      <c r="W243" s="33"/>
      <c r="X243" s="33"/>
      <c r="Y243" s="33"/>
      <c r="Z243" s="33"/>
    </row>
    <row r="244" spans="1:26" ht="15.75" customHeight="1">
      <c r="A244" s="105"/>
      <c r="B244" s="35"/>
      <c r="C244" s="35"/>
      <c r="D244" s="109"/>
      <c r="E244" s="104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3"/>
      <c r="T244" s="33"/>
      <c r="U244" s="33"/>
      <c r="V244" s="33"/>
      <c r="W244" s="33"/>
      <c r="X244" s="33"/>
      <c r="Y244" s="33"/>
      <c r="Z244" s="33"/>
    </row>
    <row r="245" spans="1:26" ht="15.75" customHeight="1">
      <c r="A245" s="105"/>
      <c r="B245" s="35"/>
      <c r="C245" s="35"/>
      <c r="D245" s="109"/>
      <c r="E245" s="104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3"/>
      <c r="T245" s="33"/>
      <c r="U245" s="33"/>
      <c r="V245" s="33"/>
      <c r="W245" s="33"/>
      <c r="X245" s="33"/>
      <c r="Y245" s="33"/>
      <c r="Z245" s="33"/>
    </row>
    <row r="246" spans="1:26" ht="15.75" customHeight="1">
      <c r="A246" s="105"/>
      <c r="B246" s="35"/>
      <c r="C246" s="35"/>
      <c r="D246" s="109"/>
      <c r="E246" s="104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3"/>
      <c r="T246" s="33"/>
      <c r="U246" s="33"/>
      <c r="V246" s="33"/>
      <c r="W246" s="33"/>
      <c r="X246" s="33"/>
      <c r="Y246" s="33"/>
      <c r="Z246" s="33"/>
    </row>
    <row r="247" spans="1:26" ht="15.75" customHeight="1">
      <c r="A247" s="105"/>
      <c r="B247" s="35"/>
      <c r="C247" s="35"/>
      <c r="D247" s="109"/>
      <c r="E247" s="104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3"/>
      <c r="T247" s="33"/>
      <c r="U247" s="33"/>
      <c r="V247" s="33"/>
      <c r="W247" s="33"/>
      <c r="X247" s="33"/>
      <c r="Y247" s="33"/>
      <c r="Z247" s="33"/>
    </row>
    <row r="248" spans="1:26" ht="15.75" customHeight="1">
      <c r="A248" s="105"/>
      <c r="B248" s="35"/>
      <c r="C248" s="35"/>
      <c r="D248" s="109"/>
      <c r="E248" s="104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3"/>
      <c r="T248" s="33"/>
      <c r="U248" s="33"/>
      <c r="V248" s="33"/>
      <c r="W248" s="33"/>
      <c r="X248" s="33"/>
      <c r="Y248" s="33"/>
      <c r="Z248" s="33"/>
    </row>
    <row r="249" spans="1:26" ht="15.75" customHeight="1">
      <c r="A249" s="105"/>
      <c r="B249" s="35"/>
      <c r="C249" s="35"/>
      <c r="D249" s="109"/>
      <c r="E249" s="104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3"/>
      <c r="T249" s="33"/>
      <c r="U249" s="33"/>
      <c r="V249" s="33"/>
      <c r="W249" s="33"/>
      <c r="X249" s="33"/>
      <c r="Y249" s="33"/>
      <c r="Z249" s="33"/>
    </row>
    <row r="250" spans="1:26" ht="15.75" customHeight="1">
      <c r="A250" s="105"/>
      <c r="B250" s="35"/>
      <c r="C250" s="35"/>
      <c r="D250" s="109"/>
      <c r="E250" s="104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3"/>
      <c r="T250" s="33"/>
      <c r="U250" s="33"/>
      <c r="V250" s="33"/>
      <c r="W250" s="33"/>
      <c r="X250" s="33"/>
      <c r="Y250" s="33"/>
      <c r="Z250" s="33"/>
    </row>
    <row r="251" spans="1:26" ht="15.75" customHeight="1">
      <c r="A251" s="105"/>
      <c r="B251" s="35"/>
      <c r="C251" s="35"/>
      <c r="D251" s="109"/>
      <c r="E251" s="104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3"/>
      <c r="T251" s="33"/>
      <c r="U251" s="33"/>
      <c r="V251" s="33"/>
      <c r="W251" s="33"/>
      <c r="X251" s="33"/>
      <c r="Y251" s="33"/>
      <c r="Z251" s="33"/>
    </row>
    <row r="252" spans="1:26" ht="15.75" customHeight="1">
      <c r="A252" s="105"/>
      <c r="B252" s="35"/>
      <c r="C252" s="35"/>
      <c r="D252" s="109"/>
      <c r="E252" s="104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3"/>
      <c r="T252" s="33"/>
      <c r="U252" s="33"/>
      <c r="V252" s="33"/>
      <c r="W252" s="33"/>
      <c r="X252" s="33"/>
      <c r="Y252" s="33"/>
      <c r="Z252" s="33"/>
    </row>
    <row r="253" spans="1:26" ht="15.75" customHeight="1">
      <c r="A253" s="105"/>
      <c r="B253" s="35"/>
      <c r="C253" s="35"/>
      <c r="D253" s="109"/>
      <c r="E253" s="104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3"/>
      <c r="T253" s="33"/>
      <c r="U253" s="33"/>
      <c r="V253" s="33"/>
      <c r="W253" s="33"/>
      <c r="X253" s="33"/>
      <c r="Y253" s="33"/>
      <c r="Z253" s="33"/>
    </row>
    <row r="254" spans="1:26" ht="15.75" customHeight="1">
      <c r="A254" s="105"/>
      <c r="B254" s="35"/>
      <c r="C254" s="35"/>
      <c r="D254" s="109"/>
      <c r="E254" s="104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3"/>
      <c r="T254" s="33"/>
      <c r="U254" s="33"/>
      <c r="V254" s="33"/>
      <c r="W254" s="33"/>
      <c r="X254" s="33"/>
      <c r="Y254" s="33"/>
      <c r="Z254" s="33"/>
    </row>
    <row r="255" spans="1:26" ht="15.75" customHeight="1">
      <c r="A255" s="105"/>
      <c r="B255" s="35"/>
      <c r="C255" s="35"/>
      <c r="D255" s="109"/>
      <c r="E255" s="104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3"/>
      <c r="T255" s="33"/>
      <c r="U255" s="33"/>
      <c r="V255" s="33"/>
      <c r="W255" s="33"/>
      <c r="X255" s="33"/>
      <c r="Y255" s="33"/>
      <c r="Z255" s="33"/>
    </row>
    <row r="256" spans="1:26" ht="15.75" customHeight="1">
      <c r="A256" s="105"/>
      <c r="B256" s="35"/>
      <c r="C256" s="35"/>
      <c r="D256" s="109"/>
      <c r="E256" s="104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3"/>
      <c r="T256" s="33"/>
      <c r="U256" s="33"/>
      <c r="V256" s="33"/>
      <c r="W256" s="33"/>
      <c r="X256" s="33"/>
      <c r="Y256" s="33"/>
      <c r="Z256" s="33"/>
    </row>
    <row r="257" spans="1:26" ht="15.75" customHeight="1">
      <c r="A257" s="105"/>
      <c r="B257" s="35"/>
      <c r="C257" s="35"/>
      <c r="D257" s="109"/>
      <c r="E257" s="104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3"/>
      <c r="T257" s="33"/>
      <c r="U257" s="33"/>
      <c r="V257" s="33"/>
      <c r="W257" s="33"/>
      <c r="X257" s="33"/>
      <c r="Y257" s="33"/>
      <c r="Z257" s="33"/>
    </row>
    <row r="258" spans="1:26" ht="15.75" customHeight="1">
      <c r="A258" s="105"/>
      <c r="B258" s="35"/>
      <c r="C258" s="35"/>
      <c r="D258" s="109"/>
      <c r="E258" s="104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3"/>
      <c r="T258" s="33"/>
      <c r="U258" s="33"/>
      <c r="V258" s="33"/>
      <c r="W258" s="33"/>
      <c r="X258" s="33"/>
      <c r="Y258" s="33"/>
      <c r="Z258" s="33"/>
    </row>
    <row r="259" spans="1:26" ht="15.75" customHeight="1">
      <c r="A259" s="105"/>
      <c r="B259" s="35"/>
      <c r="C259" s="35"/>
      <c r="D259" s="109"/>
      <c r="E259" s="104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3"/>
      <c r="T259" s="33"/>
      <c r="U259" s="33"/>
      <c r="V259" s="33"/>
      <c r="W259" s="33"/>
      <c r="X259" s="33"/>
      <c r="Y259" s="33"/>
      <c r="Z259" s="33"/>
    </row>
    <row r="260" spans="1:26" ht="15.75" customHeight="1">
      <c r="A260" s="105"/>
      <c r="B260" s="35"/>
      <c r="C260" s="35"/>
      <c r="D260" s="109"/>
      <c r="E260" s="104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3"/>
      <c r="T260" s="33"/>
      <c r="U260" s="33"/>
      <c r="V260" s="33"/>
      <c r="W260" s="33"/>
      <c r="X260" s="33"/>
      <c r="Y260" s="33"/>
      <c r="Z260" s="33"/>
    </row>
    <row r="261" spans="1:26" ht="15.75" customHeight="1">
      <c r="A261" s="105"/>
      <c r="B261" s="35"/>
      <c r="C261" s="35"/>
      <c r="D261" s="109"/>
      <c r="E261" s="104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3"/>
      <c r="T261" s="33"/>
      <c r="U261" s="33"/>
      <c r="V261" s="33"/>
      <c r="W261" s="33"/>
      <c r="X261" s="33"/>
      <c r="Y261" s="33"/>
      <c r="Z261" s="33"/>
    </row>
    <row r="262" spans="1:26" ht="15.75" customHeight="1">
      <c r="A262" s="105"/>
      <c r="B262" s="35"/>
      <c r="C262" s="35"/>
      <c r="D262" s="109"/>
      <c r="E262" s="104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3"/>
      <c r="T262" s="33"/>
      <c r="U262" s="33"/>
      <c r="V262" s="33"/>
      <c r="W262" s="33"/>
      <c r="X262" s="33"/>
      <c r="Y262" s="33"/>
      <c r="Z262" s="33"/>
    </row>
    <row r="263" spans="1:26" ht="15.75" customHeight="1">
      <c r="A263" s="105"/>
      <c r="B263" s="35"/>
      <c r="C263" s="35"/>
      <c r="D263" s="109"/>
      <c r="E263" s="104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3"/>
      <c r="T263" s="33"/>
      <c r="U263" s="33"/>
      <c r="V263" s="33"/>
      <c r="W263" s="33"/>
      <c r="X263" s="33"/>
      <c r="Y263" s="33"/>
      <c r="Z263" s="33"/>
    </row>
    <row r="264" spans="1:26" ht="15.75" customHeight="1">
      <c r="A264" s="105"/>
      <c r="B264" s="35"/>
      <c r="C264" s="35"/>
      <c r="D264" s="109"/>
      <c r="E264" s="104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3"/>
      <c r="T264" s="33"/>
      <c r="U264" s="33"/>
      <c r="V264" s="33"/>
      <c r="W264" s="33"/>
      <c r="X264" s="33"/>
      <c r="Y264" s="33"/>
      <c r="Z264" s="33"/>
    </row>
    <row r="265" spans="1:26" ht="15.75" customHeight="1">
      <c r="A265" s="105"/>
      <c r="B265" s="35"/>
      <c r="C265" s="35"/>
      <c r="D265" s="109"/>
      <c r="E265" s="104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3"/>
      <c r="T265" s="33"/>
      <c r="U265" s="33"/>
      <c r="V265" s="33"/>
      <c r="W265" s="33"/>
      <c r="X265" s="33"/>
      <c r="Y265" s="33"/>
      <c r="Z265" s="33"/>
    </row>
    <row r="266" spans="1:26" ht="15.75" customHeight="1">
      <c r="A266" s="105"/>
      <c r="B266" s="35"/>
      <c r="C266" s="35"/>
      <c r="D266" s="109"/>
      <c r="E266" s="104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3"/>
      <c r="T266" s="33"/>
      <c r="U266" s="33"/>
      <c r="V266" s="33"/>
      <c r="W266" s="33"/>
      <c r="X266" s="33"/>
      <c r="Y266" s="33"/>
      <c r="Z266" s="33"/>
    </row>
    <row r="267" spans="1:26" ht="15.75" customHeight="1">
      <c r="A267" s="105"/>
      <c r="B267" s="35"/>
      <c r="C267" s="35"/>
      <c r="D267" s="109"/>
      <c r="E267" s="104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3"/>
      <c r="T267" s="33"/>
      <c r="U267" s="33"/>
      <c r="V267" s="33"/>
      <c r="W267" s="33"/>
      <c r="X267" s="33"/>
      <c r="Y267" s="33"/>
      <c r="Z267" s="33"/>
    </row>
    <row r="268" spans="1:26" ht="15.75" customHeight="1">
      <c r="A268" s="105"/>
      <c r="B268" s="35"/>
      <c r="C268" s="35"/>
      <c r="D268" s="109"/>
      <c r="E268" s="104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3"/>
      <c r="T268" s="33"/>
      <c r="U268" s="33"/>
      <c r="V268" s="33"/>
      <c r="W268" s="33"/>
      <c r="X268" s="33"/>
      <c r="Y268" s="33"/>
      <c r="Z268" s="33"/>
    </row>
    <row r="269" spans="1:26" ht="15.75" customHeight="1">
      <c r="A269" s="105"/>
      <c r="B269" s="35"/>
      <c r="C269" s="35"/>
      <c r="D269" s="109"/>
      <c r="E269" s="104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3"/>
      <c r="T269" s="33"/>
      <c r="U269" s="33"/>
      <c r="V269" s="33"/>
      <c r="W269" s="33"/>
      <c r="X269" s="33"/>
      <c r="Y269" s="33"/>
      <c r="Z269" s="33"/>
    </row>
    <row r="270" spans="1:26" ht="15.75" customHeight="1">
      <c r="A270" s="105"/>
      <c r="B270" s="35"/>
      <c r="C270" s="35"/>
      <c r="D270" s="109"/>
      <c r="E270" s="104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3"/>
      <c r="T270" s="33"/>
      <c r="U270" s="33"/>
      <c r="V270" s="33"/>
      <c r="W270" s="33"/>
      <c r="X270" s="33"/>
      <c r="Y270" s="33"/>
      <c r="Z270" s="33"/>
    </row>
    <row r="271" spans="1:26" ht="15.75" customHeight="1">
      <c r="A271" s="105"/>
      <c r="B271" s="35"/>
      <c r="C271" s="35"/>
      <c r="D271" s="109"/>
      <c r="E271" s="104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3"/>
      <c r="T271" s="33"/>
      <c r="U271" s="33"/>
      <c r="V271" s="33"/>
      <c r="W271" s="33"/>
      <c r="X271" s="33"/>
      <c r="Y271" s="33"/>
      <c r="Z271" s="33"/>
    </row>
    <row r="272" spans="1:26" ht="15.75" customHeight="1">
      <c r="A272" s="105"/>
      <c r="B272" s="35"/>
      <c r="C272" s="35"/>
      <c r="D272" s="109"/>
      <c r="E272" s="104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3"/>
      <c r="T272" s="33"/>
      <c r="U272" s="33"/>
      <c r="V272" s="33"/>
      <c r="W272" s="33"/>
      <c r="X272" s="33"/>
      <c r="Y272" s="33"/>
      <c r="Z272" s="33"/>
    </row>
    <row r="273" spans="1:26" ht="15.75" customHeight="1">
      <c r="A273" s="105"/>
      <c r="B273" s="35"/>
      <c r="C273" s="35"/>
      <c r="D273" s="109"/>
      <c r="E273" s="104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3"/>
      <c r="T273" s="33"/>
      <c r="U273" s="33"/>
      <c r="V273" s="33"/>
      <c r="W273" s="33"/>
      <c r="X273" s="33"/>
      <c r="Y273" s="33"/>
      <c r="Z273" s="33"/>
    </row>
    <row r="274" spans="1:26" ht="15.75" customHeight="1">
      <c r="A274" s="105"/>
      <c r="B274" s="35"/>
      <c r="C274" s="35"/>
      <c r="D274" s="109"/>
      <c r="E274" s="104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3"/>
      <c r="T274" s="33"/>
      <c r="U274" s="33"/>
      <c r="V274" s="33"/>
      <c r="W274" s="33"/>
      <c r="X274" s="33"/>
      <c r="Y274" s="33"/>
      <c r="Z274" s="33"/>
    </row>
    <row r="275" spans="1:26" ht="15.75" customHeight="1">
      <c r="A275" s="105"/>
      <c r="B275" s="35"/>
      <c r="C275" s="35"/>
      <c r="D275" s="109"/>
      <c r="E275" s="104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3"/>
      <c r="T275" s="33"/>
      <c r="U275" s="33"/>
      <c r="V275" s="33"/>
      <c r="W275" s="33"/>
      <c r="X275" s="33"/>
      <c r="Y275" s="33"/>
      <c r="Z275" s="33"/>
    </row>
    <row r="276" spans="1:26" ht="15.75" customHeight="1">
      <c r="A276" s="105"/>
      <c r="B276" s="35"/>
      <c r="C276" s="35"/>
      <c r="D276" s="109"/>
      <c r="E276" s="104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3"/>
      <c r="T276" s="33"/>
      <c r="U276" s="33"/>
      <c r="V276" s="33"/>
      <c r="W276" s="33"/>
      <c r="X276" s="33"/>
      <c r="Y276" s="33"/>
      <c r="Z276" s="33"/>
    </row>
    <row r="277" spans="1:26" ht="15.75" customHeight="1">
      <c r="A277" s="105"/>
      <c r="B277" s="35"/>
      <c r="C277" s="35"/>
      <c r="D277" s="109"/>
      <c r="E277" s="104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3"/>
      <c r="T277" s="33"/>
      <c r="U277" s="33"/>
      <c r="V277" s="33"/>
      <c r="W277" s="33"/>
      <c r="X277" s="33"/>
      <c r="Y277" s="33"/>
      <c r="Z277" s="33"/>
    </row>
    <row r="278" spans="1:26" ht="15.75" customHeight="1">
      <c r="A278" s="105"/>
      <c r="B278" s="35"/>
      <c r="C278" s="35"/>
      <c r="D278" s="109"/>
      <c r="E278" s="104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3"/>
      <c r="T278" s="33"/>
      <c r="U278" s="33"/>
      <c r="V278" s="33"/>
      <c r="W278" s="33"/>
      <c r="X278" s="33"/>
      <c r="Y278" s="33"/>
      <c r="Z278" s="33"/>
    </row>
    <row r="279" spans="1:26" ht="15.75" customHeight="1">
      <c r="A279" s="105"/>
      <c r="B279" s="35"/>
      <c r="C279" s="35"/>
      <c r="D279" s="109"/>
      <c r="E279" s="104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3"/>
      <c r="T279" s="33"/>
      <c r="U279" s="33"/>
      <c r="V279" s="33"/>
      <c r="W279" s="33"/>
      <c r="X279" s="33"/>
      <c r="Y279" s="33"/>
      <c r="Z279" s="33"/>
    </row>
    <row r="280" spans="1:26" ht="15.75" customHeight="1">
      <c r="A280" s="105"/>
      <c r="B280" s="35"/>
      <c r="C280" s="35"/>
      <c r="D280" s="109"/>
      <c r="E280" s="104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3"/>
      <c r="T280" s="33"/>
      <c r="U280" s="33"/>
      <c r="V280" s="33"/>
      <c r="W280" s="33"/>
      <c r="X280" s="33"/>
      <c r="Y280" s="33"/>
      <c r="Z280" s="33"/>
    </row>
    <row r="281" spans="1:26" ht="15.75" customHeight="1">
      <c r="A281" s="105"/>
      <c r="B281" s="35"/>
      <c r="C281" s="35"/>
      <c r="D281" s="109"/>
      <c r="E281" s="104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3"/>
      <c r="T281" s="33"/>
      <c r="U281" s="33"/>
      <c r="V281" s="33"/>
      <c r="W281" s="33"/>
      <c r="X281" s="33"/>
      <c r="Y281" s="33"/>
      <c r="Z281" s="33"/>
    </row>
    <row r="282" spans="1:26" ht="15.75" customHeight="1">
      <c r="A282" s="105"/>
      <c r="B282" s="35"/>
      <c r="C282" s="35"/>
      <c r="D282" s="109"/>
      <c r="E282" s="104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3"/>
      <c r="T282" s="33"/>
      <c r="U282" s="33"/>
      <c r="V282" s="33"/>
      <c r="W282" s="33"/>
      <c r="X282" s="33"/>
      <c r="Y282" s="33"/>
      <c r="Z282" s="33"/>
    </row>
    <row r="283" spans="1:26" ht="15.75" customHeight="1">
      <c r="A283" s="105"/>
      <c r="B283" s="35"/>
      <c r="C283" s="35"/>
      <c r="D283" s="109"/>
      <c r="E283" s="104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3"/>
      <c r="T283" s="33"/>
      <c r="U283" s="33"/>
      <c r="V283" s="33"/>
      <c r="W283" s="33"/>
      <c r="X283" s="33"/>
      <c r="Y283" s="33"/>
      <c r="Z283" s="33"/>
    </row>
    <row r="284" spans="1:26" ht="15.75" customHeight="1">
      <c r="A284" s="105"/>
      <c r="B284" s="35"/>
      <c r="C284" s="35"/>
      <c r="D284" s="109"/>
      <c r="E284" s="104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3"/>
      <c r="T284" s="33"/>
      <c r="U284" s="33"/>
      <c r="V284" s="33"/>
      <c r="W284" s="33"/>
      <c r="X284" s="33"/>
      <c r="Y284" s="33"/>
      <c r="Z284" s="33"/>
    </row>
    <row r="285" spans="1:26" ht="15.75" customHeight="1">
      <c r="A285" s="105"/>
      <c r="B285" s="35"/>
      <c r="C285" s="35"/>
      <c r="D285" s="109"/>
      <c r="E285" s="104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3"/>
      <c r="T285" s="33"/>
      <c r="U285" s="33"/>
      <c r="V285" s="33"/>
      <c r="W285" s="33"/>
      <c r="X285" s="33"/>
      <c r="Y285" s="33"/>
      <c r="Z285" s="33"/>
    </row>
    <row r="286" spans="1:26" ht="15.75" customHeight="1">
      <c r="A286" s="105"/>
      <c r="B286" s="35"/>
      <c r="C286" s="35"/>
      <c r="D286" s="109"/>
      <c r="E286" s="104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3"/>
      <c r="T286" s="33"/>
      <c r="U286" s="33"/>
      <c r="V286" s="33"/>
      <c r="W286" s="33"/>
      <c r="X286" s="33"/>
      <c r="Y286" s="33"/>
      <c r="Z286" s="33"/>
    </row>
    <row r="287" spans="1:26" ht="15.75" customHeight="1">
      <c r="A287" s="105"/>
      <c r="B287" s="35"/>
      <c r="C287" s="35"/>
      <c r="D287" s="109"/>
      <c r="E287" s="104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3"/>
      <c r="T287" s="33"/>
      <c r="U287" s="33"/>
      <c r="V287" s="33"/>
      <c r="W287" s="33"/>
      <c r="X287" s="33"/>
      <c r="Y287" s="33"/>
      <c r="Z287" s="33"/>
    </row>
    <row r="288" spans="1:26" ht="15.75" customHeight="1">
      <c r="A288" s="105"/>
      <c r="B288" s="35"/>
      <c r="C288" s="35"/>
      <c r="D288" s="109"/>
      <c r="E288" s="104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3"/>
      <c r="T288" s="33"/>
      <c r="U288" s="33"/>
      <c r="V288" s="33"/>
      <c r="W288" s="33"/>
      <c r="X288" s="33"/>
      <c r="Y288" s="33"/>
      <c r="Z288" s="33"/>
    </row>
    <row r="289" spans="1:26" ht="15.75" customHeight="1">
      <c r="A289" s="105"/>
      <c r="B289" s="35"/>
      <c r="C289" s="35"/>
      <c r="D289" s="109"/>
      <c r="E289" s="104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3"/>
      <c r="T289" s="33"/>
      <c r="U289" s="33"/>
      <c r="V289" s="33"/>
      <c r="W289" s="33"/>
      <c r="X289" s="33"/>
      <c r="Y289" s="33"/>
      <c r="Z289" s="33"/>
    </row>
    <row r="290" spans="1:26" ht="15.75" customHeight="1">
      <c r="A290" s="105"/>
      <c r="B290" s="35"/>
      <c r="C290" s="35"/>
      <c r="D290" s="109"/>
      <c r="E290" s="104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3"/>
      <c r="T290" s="33"/>
      <c r="U290" s="33"/>
      <c r="V290" s="33"/>
      <c r="W290" s="33"/>
      <c r="X290" s="33"/>
      <c r="Y290" s="33"/>
      <c r="Z290" s="33"/>
    </row>
    <row r="291" spans="1:26" ht="15.75" customHeight="1">
      <c r="A291" s="105"/>
      <c r="B291" s="35"/>
      <c r="C291" s="35"/>
      <c r="D291" s="109"/>
      <c r="E291" s="104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3"/>
      <c r="T291" s="33"/>
      <c r="U291" s="33"/>
      <c r="V291" s="33"/>
      <c r="W291" s="33"/>
      <c r="X291" s="33"/>
      <c r="Y291" s="33"/>
      <c r="Z291" s="33"/>
    </row>
    <row r="292" spans="1:26" ht="15.75" customHeight="1">
      <c r="A292" s="105"/>
      <c r="B292" s="35"/>
      <c r="C292" s="35"/>
      <c r="D292" s="109"/>
      <c r="E292" s="104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3"/>
      <c r="T292" s="33"/>
      <c r="U292" s="33"/>
      <c r="V292" s="33"/>
      <c r="W292" s="33"/>
      <c r="X292" s="33"/>
      <c r="Y292" s="33"/>
      <c r="Z292" s="33"/>
    </row>
    <row r="293" spans="1:26" ht="15.75" customHeight="1">
      <c r="A293" s="105"/>
      <c r="B293" s="35"/>
      <c r="C293" s="35"/>
      <c r="D293" s="109"/>
      <c r="E293" s="104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3"/>
      <c r="T293" s="33"/>
      <c r="U293" s="33"/>
      <c r="V293" s="33"/>
      <c r="W293" s="33"/>
      <c r="X293" s="33"/>
      <c r="Y293" s="33"/>
      <c r="Z293" s="33"/>
    </row>
    <row r="294" spans="1:26" ht="15.75" customHeight="1">
      <c r="A294" s="105"/>
      <c r="B294" s="35"/>
      <c r="C294" s="35"/>
      <c r="D294" s="109"/>
      <c r="E294" s="104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3"/>
      <c r="T294" s="33"/>
      <c r="U294" s="33"/>
      <c r="V294" s="33"/>
      <c r="W294" s="33"/>
      <c r="X294" s="33"/>
      <c r="Y294" s="33"/>
      <c r="Z294" s="33"/>
    </row>
    <row r="295" spans="1:26" ht="15.75" customHeight="1">
      <c r="A295" s="105"/>
      <c r="B295" s="35"/>
      <c r="C295" s="35"/>
      <c r="D295" s="109"/>
      <c r="E295" s="104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3"/>
      <c r="T295" s="33"/>
      <c r="U295" s="33"/>
      <c r="V295" s="33"/>
      <c r="W295" s="33"/>
      <c r="X295" s="33"/>
      <c r="Y295" s="33"/>
      <c r="Z295" s="33"/>
    </row>
    <row r="296" spans="1:26" ht="15.75" customHeight="1">
      <c r="A296" s="105"/>
      <c r="B296" s="35"/>
      <c r="C296" s="35"/>
      <c r="D296" s="109"/>
      <c r="E296" s="104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3"/>
      <c r="T296" s="33"/>
      <c r="U296" s="33"/>
      <c r="V296" s="33"/>
      <c r="W296" s="33"/>
      <c r="X296" s="33"/>
      <c r="Y296" s="33"/>
      <c r="Z296" s="33"/>
    </row>
    <row r="297" spans="1:26" ht="15.75" customHeight="1">
      <c r="A297" s="105"/>
      <c r="B297" s="35"/>
      <c r="C297" s="35"/>
      <c r="D297" s="109"/>
      <c r="E297" s="104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3"/>
      <c r="T297" s="33"/>
      <c r="U297" s="33"/>
      <c r="V297" s="33"/>
      <c r="W297" s="33"/>
      <c r="X297" s="33"/>
      <c r="Y297" s="33"/>
      <c r="Z297" s="33"/>
    </row>
    <row r="298" spans="1:26" ht="15.75" customHeight="1">
      <c r="A298" s="105"/>
      <c r="B298" s="35"/>
      <c r="C298" s="35"/>
      <c r="D298" s="109"/>
      <c r="E298" s="104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3"/>
      <c r="T298" s="33"/>
      <c r="U298" s="33"/>
      <c r="V298" s="33"/>
      <c r="W298" s="33"/>
      <c r="X298" s="33"/>
      <c r="Y298" s="33"/>
      <c r="Z298" s="33"/>
    </row>
    <row r="299" spans="1:26" ht="15.75" customHeight="1">
      <c r="A299" s="105"/>
      <c r="B299" s="35"/>
      <c r="C299" s="35"/>
      <c r="D299" s="109"/>
      <c r="E299" s="104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3"/>
      <c r="T299" s="33"/>
      <c r="U299" s="33"/>
      <c r="V299" s="33"/>
      <c r="W299" s="33"/>
      <c r="X299" s="33"/>
      <c r="Y299" s="33"/>
      <c r="Z299" s="33"/>
    </row>
    <row r="300" spans="1:26" ht="15.75" customHeight="1">
      <c r="A300" s="105"/>
      <c r="B300" s="35"/>
      <c r="C300" s="35"/>
      <c r="D300" s="109"/>
      <c r="E300" s="104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3"/>
      <c r="T300" s="33"/>
      <c r="U300" s="33"/>
      <c r="V300" s="33"/>
      <c r="W300" s="33"/>
      <c r="X300" s="33"/>
      <c r="Y300" s="33"/>
      <c r="Z300" s="33"/>
    </row>
    <row r="301" spans="1:26" ht="15.75" customHeight="1">
      <c r="A301" s="105"/>
      <c r="B301" s="35"/>
      <c r="C301" s="35"/>
      <c r="D301" s="109"/>
      <c r="E301" s="104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3"/>
      <c r="T301" s="33"/>
      <c r="U301" s="33"/>
      <c r="V301" s="33"/>
      <c r="W301" s="33"/>
      <c r="X301" s="33"/>
      <c r="Y301" s="33"/>
      <c r="Z301" s="33"/>
    </row>
    <row r="302" spans="1:26" ht="15.75" customHeight="1">
      <c r="A302" s="105"/>
      <c r="B302" s="35"/>
      <c r="C302" s="35"/>
      <c r="D302" s="109"/>
      <c r="E302" s="104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3"/>
      <c r="T302" s="33"/>
      <c r="U302" s="33"/>
      <c r="V302" s="33"/>
      <c r="W302" s="33"/>
      <c r="X302" s="33"/>
      <c r="Y302" s="33"/>
      <c r="Z302" s="33"/>
    </row>
    <row r="303" spans="1:26" ht="15.75" customHeight="1">
      <c r="A303" s="105"/>
      <c r="B303" s="35"/>
      <c r="C303" s="35"/>
      <c r="D303" s="109"/>
      <c r="E303" s="104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3"/>
      <c r="T303" s="33"/>
      <c r="U303" s="33"/>
      <c r="V303" s="33"/>
      <c r="W303" s="33"/>
      <c r="X303" s="33"/>
      <c r="Y303" s="33"/>
      <c r="Z303" s="33"/>
    </row>
    <row r="304" spans="1:26" ht="15.75" customHeight="1">
      <c r="A304" s="105"/>
      <c r="B304" s="35"/>
      <c r="C304" s="35"/>
      <c r="D304" s="109"/>
      <c r="E304" s="104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3"/>
      <c r="T304" s="33"/>
      <c r="U304" s="33"/>
      <c r="V304" s="33"/>
      <c r="W304" s="33"/>
      <c r="X304" s="33"/>
      <c r="Y304" s="33"/>
      <c r="Z304" s="33"/>
    </row>
    <row r="305" spans="1:26" ht="15.75" customHeight="1">
      <c r="A305" s="105"/>
      <c r="B305" s="35"/>
      <c r="C305" s="35"/>
      <c r="D305" s="109"/>
      <c r="E305" s="104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3"/>
      <c r="T305" s="33"/>
      <c r="U305" s="33"/>
      <c r="V305" s="33"/>
      <c r="W305" s="33"/>
      <c r="X305" s="33"/>
      <c r="Y305" s="33"/>
      <c r="Z305" s="33"/>
    </row>
    <row r="306" spans="1:26" ht="15.75" customHeight="1">
      <c r="A306" s="105"/>
      <c r="B306" s="35"/>
      <c r="C306" s="35"/>
      <c r="D306" s="109"/>
      <c r="E306" s="104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3"/>
      <c r="T306" s="33"/>
      <c r="U306" s="33"/>
      <c r="V306" s="33"/>
      <c r="W306" s="33"/>
      <c r="X306" s="33"/>
      <c r="Y306" s="33"/>
      <c r="Z306" s="33"/>
    </row>
    <row r="307" spans="1:26" ht="15.75" customHeight="1">
      <c r="A307" s="105"/>
      <c r="B307" s="35"/>
      <c r="C307" s="35"/>
      <c r="D307" s="109"/>
      <c r="E307" s="104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3"/>
      <c r="T307" s="33"/>
      <c r="U307" s="33"/>
      <c r="V307" s="33"/>
      <c r="W307" s="33"/>
      <c r="X307" s="33"/>
      <c r="Y307" s="33"/>
      <c r="Z307" s="33"/>
    </row>
    <row r="308" spans="1:26" ht="15.75" customHeight="1">
      <c r="A308" s="105"/>
      <c r="B308" s="35"/>
      <c r="C308" s="35"/>
      <c r="D308" s="109"/>
      <c r="E308" s="104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3"/>
      <c r="T308" s="33"/>
      <c r="U308" s="33"/>
      <c r="V308" s="33"/>
      <c r="W308" s="33"/>
      <c r="X308" s="33"/>
      <c r="Y308" s="33"/>
      <c r="Z308" s="33"/>
    </row>
    <row r="309" spans="1:26" ht="15.75" customHeight="1">
      <c r="A309" s="105"/>
      <c r="B309" s="35"/>
      <c r="C309" s="35"/>
      <c r="D309" s="109"/>
      <c r="E309" s="104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3"/>
      <c r="T309" s="33"/>
      <c r="U309" s="33"/>
      <c r="V309" s="33"/>
      <c r="W309" s="33"/>
      <c r="X309" s="33"/>
      <c r="Y309" s="33"/>
      <c r="Z309" s="33"/>
    </row>
    <row r="310" spans="1:26" ht="15.75" customHeight="1">
      <c r="A310" s="105"/>
      <c r="B310" s="35"/>
      <c r="C310" s="35"/>
      <c r="D310" s="109"/>
      <c r="E310" s="104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3"/>
      <c r="T310" s="33"/>
      <c r="U310" s="33"/>
      <c r="V310" s="33"/>
      <c r="W310" s="33"/>
      <c r="X310" s="33"/>
      <c r="Y310" s="33"/>
      <c r="Z310" s="33"/>
    </row>
    <row r="311" spans="1:26" ht="15.75" customHeight="1">
      <c r="A311" s="105"/>
      <c r="B311" s="35"/>
      <c r="C311" s="35"/>
      <c r="D311" s="109"/>
      <c r="E311" s="104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3"/>
      <c r="T311" s="33"/>
      <c r="U311" s="33"/>
      <c r="V311" s="33"/>
      <c r="W311" s="33"/>
      <c r="X311" s="33"/>
      <c r="Y311" s="33"/>
      <c r="Z311" s="33"/>
    </row>
    <row r="312" spans="1:26" ht="15.75" customHeight="1">
      <c r="A312" s="105"/>
      <c r="B312" s="35"/>
      <c r="C312" s="35"/>
      <c r="D312" s="109"/>
      <c r="E312" s="104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3"/>
      <c r="T312" s="33"/>
      <c r="U312" s="33"/>
      <c r="V312" s="33"/>
      <c r="W312" s="33"/>
      <c r="X312" s="33"/>
      <c r="Y312" s="33"/>
      <c r="Z312" s="33"/>
    </row>
    <row r="313" spans="1:26" ht="15.75" customHeight="1">
      <c r="A313" s="105"/>
      <c r="B313" s="35"/>
      <c r="C313" s="35"/>
      <c r="D313" s="109"/>
      <c r="E313" s="104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3"/>
      <c r="T313" s="33"/>
      <c r="U313" s="33"/>
      <c r="V313" s="33"/>
      <c r="W313" s="33"/>
      <c r="X313" s="33"/>
      <c r="Y313" s="33"/>
      <c r="Z313" s="33"/>
    </row>
    <row r="314" spans="1:26" ht="15.75" customHeight="1">
      <c r="A314" s="105"/>
      <c r="B314" s="35"/>
      <c r="C314" s="35"/>
      <c r="D314" s="109"/>
      <c r="E314" s="104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3"/>
      <c r="T314" s="33"/>
      <c r="U314" s="33"/>
      <c r="V314" s="33"/>
      <c r="W314" s="33"/>
      <c r="X314" s="33"/>
      <c r="Y314" s="33"/>
      <c r="Z314" s="33"/>
    </row>
    <row r="315" spans="1:26" ht="15.75" customHeight="1">
      <c r="A315" s="105"/>
      <c r="B315" s="35"/>
      <c r="C315" s="35"/>
      <c r="D315" s="109"/>
      <c r="E315" s="104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3"/>
      <c r="T315" s="33"/>
      <c r="U315" s="33"/>
      <c r="V315" s="33"/>
      <c r="W315" s="33"/>
      <c r="X315" s="33"/>
      <c r="Y315" s="33"/>
      <c r="Z315" s="33"/>
    </row>
    <row r="316" spans="1:26" ht="15.75" customHeight="1">
      <c r="A316" s="105"/>
      <c r="B316" s="35"/>
      <c r="C316" s="35"/>
      <c r="D316" s="109"/>
      <c r="E316" s="104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3"/>
      <c r="T316" s="33"/>
      <c r="U316" s="33"/>
      <c r="V316" s="33"/>
      <c r="W316" s="33"/>
      <c r="X316" s="33"/>
      <c r="Y316" s="33"/>
      <c r="Z316" s="33"/>
    </row>
    <row r="317" spans="1:26" ht="15.75" customHeight="1">
      <c r="A317" s="105"/>
      <c r="B317" s="35"/>
      <c r="C317" s="35"/>
      <c r="D317" s="109"/>
      <c r="E317" s="104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3"/>
      <c r="T317" s="33"/>
      <c r="U317" s="33"/>
      <c r="V317" s="33"/>
      <c r="W317" s="33"/>
      <c r="X317" s="33"/>
      <c r="Y317" s="33"/>
      <c r="Z317" s="33"/>
    </row>
    <row r="318" spans="1:26" ht="15.75" customHeight="1">
      <c r="A318" s="105"/>
      <c r="B318" s="35"/>
      <c r="C318" s="35"/>
      <c r="D318" s="109"/>
      <c r="E318" s="104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3"/>
      <c r="T318" s="33"/>
      <c r="U318" s="33"/>
      <c r="V318" s="33"/>
      <c r="W318" s="33"/>
      <c r="X318" s="33"/>
      <c r="Y318" s="33"/>
      <c r="Z318" s="33"/>
    </row>
    <row r="319" spans="1:26" ht="15.75" customHeight="1">
      <c r="A319" s="105"/>
      <c r="B319" s="35"/>
      <c r="C319" s="35"/>
      <c r="D319" s="109"/>
      <c r="E319" s="104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3"/>
      <c r="T319" s="33"/>
      <c r="U319" s="33"/>
      <c r="V319" s="33"/>
      <c r="W319" s="33"/>
      <c r="X319" s="33"/>
      <c r="Y319" s="33"/>
      <c r="Z319" s="33"/>
    </row>
    <row r="320" spans="1:26" ht="15.75" customHeight="1">
      <c r="A320" s="105"/>
      <c r="B320" s="35"/>
      <c r="C320" s="35"/>
      <c r="D320" s="109"/>
      <c r="E320" s="104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3"/>
      <c r="T320" s="33"/>
      <c r="U320" s="33"/>
      <c r="V320" s="33"/>
      <c r="W320" s="33"/>
      <c r="X320" s="33"/>
      <c r="Y320" s="33"/>
      <c r="Z320" s="33"/>
    </row>
    <row r="321" spans="1:26" ht="15.75" customHeight="1">
      <c r="A321" s="105"/>
      <c r="B321" s="35"/>
      <c r="C321" s="35"/>
      <c r="D321" s="109"/>
      <c r="E321" s="104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3"/>
      <c r="T321" s="33"/>
      <c r="U321" s="33"/>
      <c r="V321" s="33"/>
      <c r="W321" s="33"/>
      <c r="X321" s="33"/>
      <c r="Y321" s="33"/>
      <c r="Z321" s="33"/>
    </row>
    <row r="322" spans="1:26" ht="15.75" customHeight="1">
      <c r="A322" s="105"/>
      <c r="B322" s="35"/>
      <c r="C322" s="35"/>
      <c r="D322" s="109"/>
      <c r="E322" s="104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3"/>
      <c r="T322" s="33"/>
      <c r="U322" s="33"/>
      <c r="V322" s="33"/>
      <c r="W322" s="33"/>
      <c r="X322" s="33"/>
      <c r="Y322" s="33"/>
      <c r="Z322" s="33"/>
    </row>
    <row r="323" spans="1:26" ht="15.75" customHeight="1">
      <c r="A323" s="105"/>
      <c r="B323" s="35"/>
      <c r="C323" s="35"/>
      <c r="D323" s="109"/>
      <c r="E323" s="104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3"/>
      <c r="T323" s="33"/>
      <c r="U323" s="33"/>
      <c r="V323" s="33"/>
      <c r="W323" s="33"/>
      <c r="X323" s="33"/>
      <c r="Y323" s="33"/>
      <c r="Z323" s="33"/>
    </row>
    <row r="324" spans="1:26" ht="15.75" customHeight="1">
      <c r="A324" s="105"/>
      <c r="B324" s="35"/>
      <c r="C324" s="35"/>
      <c r="D324" s="109"/>
      <c r="E324" s="104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3"/>
      <c r="T324" s="33"/>
      <c r="U324" s="33"/>
      <c r="V324" s="33"/>
      <c r="W324" s="33"/>
      <c r="X324" s="33"/>
      <c r="Y324" s="33"/>
      <c r="Z324" s="33"/>
    </row>
    <row r="325" spans="1:26" ht="15.75" customHeight="1">
      <c r="A325" s="105"/>
      <c r="B325" s="35"/>
      <c r="C325" s="35"/>
      <c r="D325" s="109"/>
      <c r="E325" s="104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3"/>
      <c r="T325" s="33"/>
      <c r="U325" s="33"/>
      <c r="V325" s="33"/>
      <c r="W325" s="33"/>
      <c r="X325" s="33"/>
      <c r="Y325" s="33"/>
      <c r="Z325" s="33"/>
    </row>
    <row r="326" spans="1:26" ht="15.75" customHeight="1">
      <c r="A326" s="105"/>
      <c r="B326" s="35"/>
      <c r="C326" s="35"/>
      <c r="D326" s="109"/>
      <c r="E326" s="104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3"/>
      <c r="T326" s="33"/>
      <c r="U326" s="33"/>
      <c r="V326" s="33"/>
      <c r="W326" s="33"/>
      <c r="X326" s="33"/>
      <c r="Y326" s="33"/>
      <c r="Z326" s="33"/>
    </row>
    <row r="327" spans="1:26" ht="15.75" customHeight="1">
      <c r="A327" s="105"/>
      <c r="B327" s="35"/>
      <c r="C327" s="35"/>
      <c r="D327" s="109"/>
      <c r="E327" s="104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3"/>
      <c r="T327" s="33"/>
      <c r="U327" s="33"/>
      <c r="V327" s="33"/>
      <c r="W327" s="33"/>
      <c r="X327" s="33"/>
      <c r="Y327" s="33"/>
      <c r="Z327" s="33"/>
    </row>
    <row r="328" spans="1:26" ht="15.75" customHeight="1">
      <c r="A328" s="105"/>
      <c r="B328" s="35"/>
      <c r="C328" s="35"/>
      <c r="D328" s="109"/>
      <c r="E328" s="104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3"/>
      <c r="T328" s="33"/>
      <c r="U328" s="33"/>
      <c r="V328" s="33"/>
      <c r="W328" s="33"/>
      <c r="X328" s="33"/>
      <c r="Y328" s="33"/>
      <c r="Z328" s="33"/>
    </row>
    <row r="329" spans="1:26" ht="15.75" customHeight="1">
      <c r="A329" s="105"/>
      <c r="B329" s="35"/>
      <c r="C329" s="35"/>
      <c r="D329" s="109"/>
      <c r="E329" s="104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3"/>
      <c r="T329" s="33"/>
      <c r="U329" s="33"/>
      <c r="V329" s="33"/>
      <c r="W329" s="33"/>
      <c r="X329" s="33"/>
      <c r="Y329" s="33"/>
      <c r="Z329" s="33"/>
    </row>
    <row r="330" spans="1:26" ht="15.75" customHeight="1">
      <c r="A330" s="105"/>
      <c r="B330" s="35"/>
      <c r="C330" s="35"/>
      <c r="D330" s="109"/>
      <c r="E330" s="104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3"/>
      <c r="T330" s="33"/>
      <c r="U330" s="33"/>
      <c r="V330" s="33"/>
      <c r="W330" s="33"/>
      <c r="X330" s="33"/>
      <c r="Y330" s="33"/>
      <c r="Z330" s="33"/>
    </row>
    <row r="331" spans="1:26" ht="15.75" customHeight="1">
      <c r="A331" s="105"/>
      <c r="B331" s="35"/>
      <c r="C331" s="35"/>
      <c r="D331" s="109"/>
      <c r="E331" s="104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3"/>
      <c r="T331" s="33"/>
      <c r="U331" s="33"/>
      <c r="V331" s="33"/>
      <c r="W331" s="33"/>
      <c r="X331" s="33"/>
      <c r="Y331" s="33"/>
      <c r="Z331" s="33"/>
    </row>
    <row r="332" spans="1:26" ht="15.75" customHeight="1">
      <c r="A332" s="105"/>
      <c r="B332" s="35"/>
      <c r="C332" s="35"/>
      <c r="D332" s="109"/>
      <c r="E332" s="104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3"/>
      <c r="T332" s="33"/>
      <c r="U332" s="33"/>
      <c r="V332" s="33"/>
      <c r="W332" s="33"/>
      <c r="X332" s="33"/>
      <c r="Y332" s="33"/>
      <c r="Z332" s="33"/>
    </row>
    <row r="333" spans="1:26" ht="15.75" customHeight="1">
      <c r="A333" s="105"/>
      <c r="B333" s="35"/>
      <c r="C333" s="35"/>
      <c r="D333" s="109"/>
      <c r="E333" s="104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3"/>
      <c r="T333" s="33"/>
      <c r="U333" s="33"/>
      <c r="V333" s="33"/>
      <c r="W333" s="33"/>
      <c r="X333" s="33"/>
      <c r="Y333" s="33"/>
      <c r="Z333" s="33"/>
    </row>
    <row r="334" spans="1:26" ht="15.75" customHeight="1">
      <c r="A334" s="105"/>
      <c r="B334" s="35"/>
      <c r="C334" s="35"/>
      <c r="D334" s="109"/>
      <c r="E334" s="104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3"/>
      <c r="T334" s="33"/>
      <c r="U334" s="33"/>
      <c r="V334" s="33"/>
      <c r="W334" s="33"/>
      <c r="X334" s="33"/>
      <c r="Y334" s="33"/>
      <c r="Z334" s="33"/>
    </row>
    <row r="335" spans="1:26" ht="15.75" customHeight="1">
      <c r="A335" s="105"/>
      <c r="B335" s="35"/>
      <c r="C335" s="35"/>
      <c r="D335" s="109"/>
      <c r="E335" s="104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3"/>
      <c r="T335" s="33"/>
      <c r="U335" s="33"/>
      <c r="V335" s="33"/>
      <c r="W335" s="33"/>
      <c r="X335" s="33"/>
      <c r="Y335" s="33"/>
      <c r="Z335" s="33"/>
    </row>
    <row r="336" spans="1:26" ht="15.75" customHeight="1">
      <c r="A336" s="105"/>
      <c r="B336" s="35"/>
      <c r="C336" s="35"/>
      <c r="D336" s="109"/>
      <c r="E336" s="104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3"/>
      <c r="T336" s="33"/>
      <c r="U336" s="33"/>
      <c r="V336" s="33"/>
      <c r="W336" s="33"/>
      <c r="X336" s="33"/>
      <c r="Y336" s="33"/>
      <c r="Z336" s="33"/>
    </row>
    <row r="337" spans="1:26" ht="15.75" customHeight="1">
      <c r="A337" s="105"/>
      <c r="B337" s="35"/>
      <c r="C337" s="35"/>
      <c r="D337" s="109"/>
      <c r="E337" s="104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3"/>
      <c r="T337" s="33"/>
      <c r="U337" s="33"/>
      <c r="V337" s="33"/>
      <c r="W337" s="33"/>
      <c r="X337" s="33"/>
      <c r="Y337" s="33"/>
      <c r="Z337" s="33"/>
    </row>
    <row r="338" spans="1:26" ht="15.75" customHeight="1">
      <c r="A338" s="105"/>
      <c r="B338" s="35"/>
      <c r="C338" s="35"/>
      <c r="D338" s="109"/>
      <c r="E338" s="104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3"/>
      <c r="T338" s="33"/>
      <c r="U338" s="33"/>
      <c r="V338" s="33"/>
      <c r="W338" s="33"/>
      <c r="X338" s="33"/>
      <c r="Y338" s="33"/>
      <c r="Z338" s="33"/>
    </row>
    <row r="339" spans="1:26" ht="15.75" customHeight="1">
      <c r="A339" s="105"/>
      <c r="B339" s="35"/>
      <c r="C339" s="35"/>
      <c r="D339" s="109"/>
      <c r="E339" s="104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3"/>
      <c r="T339" s="33"/>
      <c r="U339" s="33"/>
      <c r="V339" s="33"/>
      <c r="W339" s="33"/>
      <c r="X339" s="33"/>
      <c r="Y339" s="33"/>
      <c r="Z339" s="33"/>
    </row>
    <row r="340" spans="1:26" ht="15.75" customHeight="1">
      <c r="A340" s="105"/>
      <c r="B340" s="35"/>
      <c r="C340" s="35"/>
      <c r="D340" s="109"/>
      <c r="E340" s="104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3"/>
      <c r="T340" s="33"/>
      <c r="U340" s="33"/>
      <c r="V340" s="33"/>
      <c r="W340" s="33"/>
      <c r="X340" s="33"/>
      <c r="Y340" s="33"/>
      <c r="Z340" s="33"/>
    </row>
    <row r="341" spans="1:26" ht="15.75" customHeight="1">
      <c r="A341" s="105"/>
      <c r="B341" s="35"/>
      <c r="C341" s="35"/>
      <c r="D341" s="109"/>
      <c r="E341" s="104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3"/>
      <c r="T341" s="33"/>
      <c r="U341" s="33"/>
      <c r="V341" s="33"/>
      <c r="W341" s="33"/>
      <c r="X341" s="33"/>
      <c r="Y341" s="33"/>
      <c r="Z341" s="33"/>
    </row>
    <row r="342" spans="1:26" ht="15.75" customHeight="1">
      <c r="A342" s="105"/>
      <c r="B342" s="35"/>
      <c r="C342" s="35"/>
      <c r="D342" s="109"/>
      <c r="E342" s="104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3"/>
      <c r="T342" s="33"/>
      <c r="U342" s="33"/>
      <c r="V342" s="33"/>
      <c r="W342" s="33"/>
      <c r="X342" s="33"/>
      <c r="Y342" s="33"/>
      <c r="Z342" s="33"/>
    </row>
    <row r="343" spans="1:26" ht="15.75" customHeight="1">
      <c r="A343" s="105"/>
      <c r="B343" s="35"/>
      <c r="C343" s="35"/>
      <c r="D343" s="109"/>
      <c r="E343" s="104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3"/>
      <c r="T343" s="33"/>
      <c r="U343" s="33"/>
      <c r="V343" s="33"/>
      <c r="W343" s="33"/>
      <c r="X343" s="33"/>
      <c r="Y343" s="33"/>
      <c r="Z343" s="33"/>
    </row>
    <row r="344" spans="1:26" ht="15.75" customHeight="1">
      <c r="A344" s="105"/>
      <c r="B344" s="35"/>
      <c r="C344" s="35"/>
      <c r="D344" s="109"/>
      <c r="E344" s="104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3"/>
      <c r="T344" s="33"/>
      <c r="U344" s="33"/>
      <c r="V344" s="33"/>
      <c r="W344" s="33"/>
      <c r="X344" s="33"/>
      <c r="Y344" s="33"/>
      <c r="Z344" s="33"/>
    </row>
    <row r="345" spans="1:26" ht="15.75" customHeight="1">
      <c r="A345" s="105"/>
      <c r="B345" s="35"/>
      <c r="C345" s="35"/>
      <c r="D345" s="109"/>
      <c r="E345" s="104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3"/>
      <c r="T345" s="33"/>
      <c r="U345" s="33"/>
      <c r="V345" s="33"/>
      <c r="W345" s="33"/>
      <c r="X345" s="33"/>
      <c r="Y345" s="33"/>
      <c r="Z345" s="33"/>
    </row>
    <row r="346" spans="1:26" ht="15.75" customHeight="1">
      <c r="A346" s="105"/>
      <c r="B346" s="35"/>
      <c r="C346" s="35"/>
      <c r="D346" s="109"/>
      <c r="E346" s="104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3"/>
      <c r="T346" s="33"/>
      <c r="U346" s="33"/>
      <c r="V346" s="33"/>
      <c r="W346" s="33"/>
      <c r="X346" s="33"/>
      <c r="Y346" s="33"/>
      <c r="Z346" s="33"/>
    </row>
    <row r="347" spans="1:26" ht="15.75" customHeight="1">
      <c r="A347" s="105"/>
      <c r="B347" s="35"/>
      <c r="C347" s="35"/>
      <c r="D347" s="109"/>
      <c r="E347" s="104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3"/>
      <c r="T347" s="33"/>
      <c r="U347" s="33"/>
      <c r="V347" s="33"/>
      <c r="W347" s="33"/>
      <c r="X347" s="33"/>
      <c r="Y347" s="33"/>
      <c r="Z347" s="33"/>
    </row>
    <row r="348" spans="1:26" ht="15.75" customHeight="1">
      <c r="A348" s="105"/>
      <c r="B348" s="35"/>
      <c r="C348" s="35"/>
      <c r="D348" s="109"/>
      <c r="E348" s="104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3"/>
      <c r="T348" s="33"/>
      <c r="U348" s="33"/>
      <c r="V348" s="33"/>
      <c r="W348" s="33"/>
      <c r="X348" s="33"/>
      <c r="Y348" s="33"/>
      <c r="Z348" s="33"/>
    </row>
    <row r="349" spans="1:26" ht="15.75" customHeight="1">
      <c r="A349" s="105"/>
      <c r="B349" s="35"/>
      <c r="C349" s="35"/>
      <c r="D349" s="109"/>
      <c r="E349" s="104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3"/>
      <c r="T349" s="33"/>
      <c r="U349" s="33"/>
      <c r="V349" s="33"/>
      <c r="W349" s="33"/>
      <c r="X349" s="33"/>
      <c r="Y349" s="33"/>
      <c r="Z349" s="33"/>
    </row>
    <row r="350" spans="1:26" ht="15.75" customHeight="1">
      <c r="A350" s="105"/>
      <c r="B350" s="35"/>
      <c r="C350" s="35"/>
      <c r="D350" s="109"/>
      <c r="E350" s="104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3"/>
      <c r="T350" s="33"/>
      <c r="U350" s="33"/>
      <c r="V350" s="33"/>
      <c r="W350" s="33"/>
      <c r="X350" s="33"/>
      <c r="Y350" s="33"/>
      <c r="Z350" s="33"/>
    </row>
    <row r="351" spans="1:26" ht="15.75" customHeight="1">
      <c r="A351" s="105"/>
      <c r="B351" s="35"/>
      <c r="C351" s="35"/>
      <c r="D351" s="109"/>
      <c r="E351" s="104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3"/>
      <c r="T351" s="33"/>
      <c r="U351" s="33"/>
      <c r="V351" s="33"/>
      <c r="W351" s="33"/>
      <c r="X351" s="33"/>
      <c r="Y351" s="33"/>
      <c r="Z351" s="33"/>
    </row>
    <row r="352" spans="1:26" ht="15.75" customHeight="1">
      <c r="A352" s="105"/>
      <c r="B352" s="35"/>
      <c r="C352" s="35"/>
      <c r="D352" s="109"/>
      <c r="E352" s="104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3"/>
      <c r="T352" s="33"/>
      <c r="U352" s="33"/>
      <c r="V352" s="33"/>
      <c r="W352" s="33"/>
      <c r="X352" s="33"/>
      <c r="Y352" s="33"/>
      <c r="Z352" s="33"/>
    </row>
    <row r="353" spans="1:26" ht="15.75" customHeight="1">
      <c r="A353" s="105"/>
      <c r="B353" s="35"/>
      <c r="C353" s="35"/>
      <c r="D353" s="109"/>
      <c r="E353" s="104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3"/>
      <c r="T353" s="33"/>
      <c r="U353" s="33"/>
      <c r="V353" s="33"/>
      <c r="W353" s="33"/>
      <c r="X353" s="33"/>
      <c r="Y353" s="33"/>
      <c r="Z353" s="33"/>
    </row>
    <row r="354" spans="1:26" ht="15.75" customHeight="1">
      <c r="A354" s="105"/>
      <c r="B354" s="35"/>
      <c r="C354" s="35"/>
      <c r="D354" s="109"/>
      <c r="E354" s="104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3"/>
      <c r="T354" s="33"/>
      <c r="U354" s="33"/>
      <c r="V354" s="33"/>
      <c r="W354" s="33"/>
      <c r="X354" s="33"/>
      <c r="Y354" s="33"/>
      <c r="Z354" s="33"/>
    </row>
    <row r="355" spans="1:26" ht="15.75" customHeight="1">
      <c r="A355" s="105"/>
      <c r="B355" s="35"/>
      <c r="C355" s="35"/>
      <c r="D355" s="109"/>
      <c r="E355" s="104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3"/>
      <c r="T355" s="33"/>
      <c r="U355" s="33"/>
      <c r="V355" s="33"/>
      <c r="W355" s="33"/>
      <c r="X355" s="33"/>
      <c r="Y355" s="33"/>
      <c r="Z355" s="33"/>
    </row>
    <row r="356" spans="1:26" ht="15.75" customHeight="1">
      <c r="A356" s="105"/>
      <c r="B356" s="35"/>
      <c r="C356" s="35"/>
      <c r="D356" s="109"/>
      <c r="E356" s="104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3"/>
      <c r="T356" s="33"/>
      <c r="U356" s="33"/>
      <c r="V356" s="33"/>
      <c r="W356" s="33"/>
      <c r="X356" s="33"/>
      <c r="Y356" s="33"/>
      <c r="Z356" s="33"/>
    </row>
    <row r="357" spans="1:26" ht="15.75" customHeight="1">
      <c r="A357" s="105"/>
      <c r="B357" s="35"/>
      <c r="C357" s="35"/>
      <c r="D357" s="109"/>
      <c r="E357" s="104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3"/>
      <c r="T357" s="33"/>
      <c r="U357" s="33"/>
      <c r="V357" s="33"/>
      <c r="W357" s="33"/>
      <c r="X357" s="33"/>
      <c r="Y357" s="33"/>
      <c r="Z357" s="33"/>
    </row>
    <row r="358" spans="1:26" ht="15.75" customHeight="1">
      <c r="A358" s="105"/>
      <c r="B358" s="35"/>
      <c r="C358" s="35"/>
      <c r="D358" s="109"/>
      <c r="E358" s="104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3"/>
      <c r="T358" s="33"/>
      <c r="U358" s="33"/>
      <c r="V358" s="33"/>
      <c r="W358" s="33"/>
      <c r="X358" s="33"/>
      <c r="Y358" s="33"/>
      <c r="Z358" s="33"/>
    </row>
    <row r="359" spans="1:26" ht="15.75" customHeight="1">
      <c r="A359" s="105"/>
      <c r="B359" s="35"/>
      <c r="C359" s="35"/>
      <c r="D359" s="109"/>
      <c r="E359" s="104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3"/>
      <c r="T359" s="33"/>
      <c r="U359" s="33"/>
      <c r="V359" s="33"/>
      <c r="W359" s="33"/>
      <c r="X359" s="33"/>
      <c r="Y359" s="33"/>
      <c r="Z359" s="33"/>
    </row>
    <row r="360" spans="1:26" ht="15.75" customHeight="1">
      <c r="A360" s="105"/>
      <c r="B360" s="35"/>
      <c r="C360" s="35"/>
      <c r="D360" s="109"/>
      <c r="E360" s="104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3"/>
      <c r="T360" s="33"/>
      <c r="U360" s="33"/>
      <c r="V360" s="33"/>
      <c r="W360" s="33"/>
      <c r="X360" s="33"/>
      <c r="Y360" s="33"/>
      <c r="Z360" s="33"/>
    </row>
    <row r="361" spans="1:26" ht="15.75" customHeight="1">
      <c r="A361" s="105"/>
      <c r="B361" s="35"/>
      <c r="C361" s="35"/>
      <c r="D361" s="109"/>
      <c r="E361" s="104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3"/>
      <c r="T361" s="33"/>
      <c r="U361" s="33"/>
      <c r="V361" s="33"/>
      <c r="W361" s="33"/>
      <c r="X361" s="33"/>
      <c r="Y361" s="33"/>
      <c r="Z361" s="33"/>
    </row>
    <row r="362" spans="1:26" ht="15.75" customHeight="1">
      <c r="A362" s="105"/>
      <c r="B362" s="35"/>
      <c r="C362" s="35"/>
      <c r="D362" s="109"/>
      <c r="E362" s="104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3"/>
      <c r="T362" s="33"/>
      <c r="U362" s="33"/>
      <c r="V362" s="33"/>
      <c r="W362" s="33"/>
      <c r="X362" s="33"/>
      <c r="Y362" s="33"/>
      <c r="Z362" s="33"/>
    </row>
    <row r="363" spans="1:26" ht="15.75" customHeight="1">
      <c r="A363" s="105"/>
      <c r="B363" s="35"/>
      <c r="C363" s="35"/>
      <c r="D363" s="109"/>
      <c r="E363" s="104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3"/>
      <c r="T363" s="33"/>
      <c r="U363" s="33"/>
      <c r="V363" s="33"/>
      <c r="W363" s="33"/>
      <c r="X363" s="33"/>
      <c r="Y363" s="33"/>
      <c r="Z363" s="33"/>
    </row>
    <row r="364" spans="1:26" ht="15.75" customHeight="1">
      <c r="A364" s="105"/>
      <c r="B364" s="35"/>
      <c r="C364" s="35"/>
      <c r="D364" s="109"/>
      <c r="E364" s="104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3"/>
      <c r="T364" s="33"/>
      <c r="U364" s="33"/>
      <c r="V364" s="33"/>
      <c r="W364" s="33"/>
      <c r="X364" s="33"/>
      <c r="Y364" s="33"/>
      <c r="Z364" s="33"/>
    </row>
    <row r="365" spans="1:26" ht="15.75" customHeight="1">
      <c r="A365" s="105"/>
      <c r="B365" s="35"/>
      <c r="C365" s="35"/>
      <c r="D365" s="109"/>
      <c r="E365" s="104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3"/>
      <c r="T365" s="33"/>
      <c r="U365" s="33"/>
      <c r="V365" s="33"/>
      <c r="W365" s="33"/>
      <c r="X365" s="33"/>
      <c r="Y365" s="33"/>
      <c r="Z365" s="33"/>
    </row>
    <row r="366" spans="1:26" ht="15.75" customHeight="1">
      <c r="A366" s="105"/>
      <c r="B366" s="35"/>
      <c r="C366" s="35"/>
      <c r="D366" s="109"/>
      <c r="E366" s="104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3"/>
      <c r="T366" s="33"/>
      <c r="U366" s="33"/>
      <c r="V366" s="33"/>
      <c r="W366" s="33"/>
      <c r="X366" s="33"/>
      <c r="Y366" s="33"/>
      <c r="Z366" s="33"/>
    </row>
    <row r="367" spans="1:26" ht="15.75" customHeight="1">
      <c r="A367" s="105"/>
      <c r="B367" s="35"/>
      <c r="C367" s="35"/>
      <c r="D367" s="109"/>
      <c r="E367" s="104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3"/>
      <c r="T367" s="33"/>
      <c r="U367" s="33"/>
      <c r="V367" s="33"/>
      <c r="W367" s="33"/>
      <c r="X367" s="33"/>
      <c r="Y367" s="33"/>
      <c r="Z367" s="33"/>
    </row>
    <row r="368" spans="1:26" ht="15.75" customHeight="1">
      <c r="A368" s="105"/>
      <c r="B368" s="35"/>
      <c r="C368" s="35"/>
      <c r="D368" s="109"/>
      <c r="E368" s="104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3"/>
      <c r="T368" s="33"/>
      <c r="U368" s="33"/>
      <c r="V368" s="33"/>
      <c r="W368" s="33"/>
      <c r="X368" s="33"/>
      <c r="Y368" s="33"/>
      <c r="Z368" s="33"/>
    </row>
    <row r="369" spans="1:26" ht="15.75" customHeight="1">
      <c r="A369" s="105"/>
      <c r="B369" s="35"/>
      <c r="C369" s="35"/>
      <c r="D369" s="109"/>
      <c r="E369" s="104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3"/>
      <c r="T369" s="33"/>
      <c r="U369" s="33"/>
      <c r="V369" s="33"/>
      <c r="W369" s="33"/>
      <c r="X369" s="33"/>
      <c r="Y369" s="33"/>
      <c r="Z369" s="33"/>
    </row>
    <row r="370" spans="1:26" ht="15.75" customHeight="1">
      <c r="A370" s="105"/>
      <c r="B370" s="35"/>
      <c r="C370" s="35"/>
      <c r="D370" s="109"/>
      <c r="E370" s="104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3"/>
      <c r="T370" s="33"/>
      <c r="U370" s="33"/>
      <c r="V370" s="33"/>
      <c r="W370" s="33"/>
      <c r="X370" s="33"/>
      <c r="Y370" s="33"/>
      <c r="Z370" s="33"/>
    </row>
    <row r="371" spans="1:26" ht="15.75" customHeight="1">
      <c r="A371" s="105"/>
      <c r="B371" s="35"/>
      <c r="C371" s="35"/>
      <c r="D371" s="109"/>
      <c r="E371" s="104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3"/>
      <c r="T371" s="33"/>
      <c r="U371" s="33"/>
      <c r="V371" s="33"/>
      <c r="W371" s="33"/>
      <c r="X371" s="33"/>
      <c r="Y371" s="33"/>
      <c r="Z371" s="33"/>
    </row>
    <row r="372" spans="1:26" ht="15.75" customHeight="1">
      <c r="A372" s="105"/>
      <c r="B372" s="35"/>
      <c r="C372" s="35"/>
      <c r="D372" s="109"/>
      <c r="E372" s="104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3"/>
      <c r="T372" s="33"/>
      <c r="U372" s="33"/>
      <c r="V372" s="33"/>
      <c r="W372" s="33"/>
      <c r="X372" s="33"/>
      <c r="Y372" s="33"/>
      <c r="Z372" s="33"/>
    </row>
    <row r="373" spans="1:26" ht="15.75" customHeight="1">
      <c r="A373" s="105"/>
      <c r="B373" s="35"/>
      <c r="C373" s="35"/>
      <c r="D373" s="109"/>
      <c r="E373" s="104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3"/>
      <c r="T373" s="33"/>
      <c r="U373" s="33"/>
      <c r="V373" s="33"/>
      <c r="W373" s="33"/>
      <c r="X373" s="33"/>
      <c r="Y373" s="33"/>
      <c r="Z373" s="33"/>
    </row>
    <row r="374" spans="1:26" ht="15.75" customHeight="1">
      <c r="A374" s="105"/>
      <c r="B374" s="35"/>
      <c r="C374" s="35"/>
      <c r="D374" s="109"/>
      <c r="E374" s="104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3"/>
      <c r="T374" s="33"/>
      <c r="U374" s="33"/>
      <c r="V374" s="33"/>
      <c r="W374" s="33"/>
      <c r="X374" s="33"/>
      <c r="Y374" s="33"/>
      <c r="Z374" s="33"/>
    </row>
    <row r="375" spans="1:26" ht="15.75" customHeight="1">
      <c r="A375" s="105"/>
      <c r="B375" s="35"/>
      <c r="C375" s="35"/>
      <c r="D375" s="109"/>
      <c r="E375" s="104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3"/>
      <c r="T375" s="33"/>
      <c r="U375" s="33"/>
      <c r="V375" s="33"/>
      <c r="W375" s="33"/>
      <c r="X375" s="33"/>
      <c r="Y375" s="33"/>
      <c r="Z375" s="33"/>
    </row>
    <row r="376" spans="1:26" ht="15.75" customHeight="1">
      <c r="A376" s="105"/>
      <c r="B376" s="35"/>
      <c r="C376" s="35"/>
      <c r="D376" s="109"/>
      <c r="E376" s="104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3"/>
      <c r="T376" s="33"/>
      <c r="U376" s="33"/>
      <c r="V376" s="33"/>
      <c r="W376" s="33"/>
      <c r="X376" s="33"/>
      <c r="Y376" s="33"/>
      <c r="Z376" s="33"/>
    </row>
    <row r="377" spans="1:26" ht="15.75" customHeight="1">
      <c r="A377" s="105"/>
      <c r="B377" s="35"/>
      <c r="C377" s="35"/>
      <c r="D377" s="109"/>
      <c r="E377" s="104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3"/>
      <c r="T377" s="33"/>
      <c r="U377" s="33"/>
      <c r="V377" s="33"/>
      <c r="W377" s="33"/>
      <c r="X377" s="33"/>
      <c r="Y377" s="33"/>
      <c r="Z377" s="33"/>
    </row>
    <row r="378" spans="1:26" ht="15.75" customHeight="1">
      <c r="A378" s="105"/>
      <c r="B378" s="35"/>
      <c r="C378" s="35"/>
      <c r="D378" s="109"/>
      <c r="E378" s="104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3"/>
      <c r="T378" s="33"/>
      <c r="U378" s="33"/>
      <c r="V378" s="33"/>
      <c r="W378" s="33"/>
      <c r="X378" s="33"/>
      <c r="Y378" s="33"/>
      <c r="Z378" s="33"/>
    </row>
    <row r="379" spans="1:26" ht="15.75" customHeight="1">
      <c r="A379" s="105"/>
      <c r="B379" s="35"/>
      <c r="C379" s="35"/>
      <c r="D379" s="109"/>
      <c r="E379" s="104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3"/>
      <c r="T379" s="33"/>
      <c r="U379" s="33"/>
      <c r="V379" s="33"/>
      <c r="W379" s="33"/>
      <c r="X379" s="33"/>
      <c r="Y379" s="33"/>
      <c r="Z379" s="33"/>
    </row>
    <row r="380" spans="1:26" ht="15.75" customHeight="1">
      <c r="A380" s="105"/>
      <c r="B380" s="35"/>
      <c r="C380" s="35"/>
      <c r="D380" s="109"/>
      <c r="E380" s="104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3"/>
      <c r="T380" s="33"/>
      <c r="U380" s="33"/>
      <c r="V380" s="33"/>
      <c r="W380" s="33"/>
      <c r="X380" s="33"/>
      <c r="Y380" s="33"/>
      <c r="Z380" s="33"/>
    </row>
    <row r="381" spans="1:26" ht="15.75" customHeight="1">
      <c r="A381" s="105"/>
      <c r="B381" s="35"/>
      <c r="C381" s="35"/>
      <c r="D381" s="109"/>
      <c r="E381" s="104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3"/>
      <c r="T381" s="33"/>
      <c r="U381" s="33"/>
      <c r="V381" s="33"/>
      <c r="W381" s="33"/>
      <c r="X381" s="33"/>
      <c r="Y381" s="33"/>
      <c r="Z381" s="33"/>
    </row>
    <row r="382" spans="1:26" ht="15.75" customHeight="1">
      <c r="A382" s="105"/>
      <c r="B382" s="35"/>
      <c r="C382" s="35"/>
      <c r="D382" s="109"/>
      <c r="E382" s="104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3"/>
      <c r="T382" s="33"/>
      <c r="U382" s="33"/>
      <c r="V382" s="33"/>
      <c r="W382" s="33"/>
      <c r="X382" s="33"/>
      <c r="Y382" s="33"/>
      <c r="Z382" s="33"/>
    </row>
    <row r="383" spans="1:26" ht="15.75" customHeight="1">
      <c r="A383" s="105"/>
      <c r="B383" s="35"/>
      <c r="C383" s="35"/>
      <c r="D383" s="109"/>
      <c r="E383" s="104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3"/>
      <c r="T383" s="33"/>
      <c r="U383" s="33"/>
      <c r="V383" s="33"/>
      <c r="W383" s="33"/>
      <c r="X383" s="33"/>
      <c r="Y383" s="33"/>
      <c r="Z383" s="33"/>
    </row>
    <row r="384" spans="1:26" ht="15.75" customHeight="1">
      <c r="A384" s="105"/>
      <c r="B384" s="35"/>
      <c r="C384" s="35"/>
      <c r="D384" s="109"/>
      <c r="E384" s="104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3"/>
      <c r="T384" s="33"/>
      <c r="U384" s="33"/>
      <c r="V384" s="33"/>
      <c r="W384" s="33"/>
      <c r="X384" s="33"/>
      <c r="Y384" s="33"/>
      <c r="Z384" s="33"/>
    </row>
    <row r="385" spans="1:26" ht="15.75" customHeight="1">
      <c r="A385" s="105"/>
      <c r="B385" s="35"/>
      <c r="C385" s="35"/>
      <c r="D385" s="109"/>
      <c r="E385" s="104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3"/>
      <c r="T385" s="33"/>
      <c r="U385" s="33"/>
      <c r="V385" s="33"/>
      <c r="W385" s="33"/>
      <c r="X385" s="33"/>
      <c r="Y385" s="33"/>
      <c r="Z385" s="33"/>
    </row>
    <row r="386" spans="1:26" ht="15.75" customHeight="1">
      <c r="A386" s="105"/>
      <c r="B386" s="35"/>
      <c r="C386" s="35"/>
      <c r="D386" s="109"/>
      <c r="E386" s="104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3"/>
      <c r="T386" s="33"/>
      <c r="U386" s="33"/>
      <c r="V386" s="33"/>
      <c r="W386" s="33"/>
      <c r="X386" s="33"/>
      <c r="Y386" s="33"/>
      <c r="Z386" s="33"/>
    </row>
    <row r="387" spans="1:26" ht="15.75" customHeight="1">
      <c r="A387" s="105"/>
      <c r="B387" s="35"/>
      <c r="C387" s="35"/>
      <c r="D387" s="109"/>
      <c r="E387" s="104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3"/>
      <c r="T387" s="33"/>
      <c r="U387" s="33"/>
      <c r="V387" s="33"/>
      <c r="W387" s="33"/>
      <c r="X387" s="33"/>
      <c r="Y387" s="33"/>
      <c r="Z387" s="33"/>
    </row>
    <row r="388" spans="1:26" ht="15.75" customHeight="1">
      <c r="A388" s="105"/>
      <c r="B388" s="35"/>
      <c r="C388" s="35"/>
      <c r="D388" s="109"/>
      <c r="E388" s="104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3"/>
      <c r="T388" s="33"/>
      <c r="U388" s="33"/>
      <c r="V388" s="33"/>
      <c r="W388" s="33"/>
      <c r="X388" s="33"/>
      <c r="Y388" s="33"/>
      <c r="Z388" s="33"/>
    </row>
    <row r="389" spans="1:26" ht="15.75" customHeight="1">
      <c r="A389" s="105"/>
      <c r="B389" s="35"/>
      <c r="C389" s="35"/>
      <c r="D389" s="109"/>
      <c r="E389" s="104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3"/>
      <c r="T389" s="33"/>
      <c r="U389" s="33"/>
      <c r="V389" s="33"/>
      <c r="W389" s="33"/>
      <c r="X389" s="33"/>
      <c r="Y389" s="33"/>
      <c r="Z389" s="33"/>
    </row>
    <row r="390" spans="1:26" ht="15.75" customHeight="1">
      <c r="A390" s="105"/>
      <c r="B390" s="35"/>
      <c r="C390" s="35"/>
      <c r="D390" s="109"/>
      <c r="E390" s="104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3"/>
      <c r="T390" s="33"/>
      <c r="U390" s="33"/>
      <c r="V390" s="33"/>
      <c r="W390" s="33"/>
      <c r="X390" s="33"/>
      <c r="Y390" s="33"/>
      <c r="Z390" s="33"/>
    </row>
    <row r="391" spans="1:26" ht="15.75" customHeight="1">
      <c r="A391" s="105"/>
      <c r="B391" s="35"/>
      <c r="C391" s="35"/>
      <c r="D391" s="109"/>
      <c r="E391" s="104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3"/>
      <c r="T391" s="33"/>
      <c r="U391" s="33"/>
      <c r="V391" s="33"/>
      <c r="W391" s="33"/>
      <c r="X391" s="33"/>
      <c r="Y391" s="33"/>
      <c r="Z391" s="33"/>
    </row>
    <row r="392" spans="1:26" ht="15.75" customHeight="1">
      <c r="A392" s="105"/>
      <c r="B392" s="35"/>
      <c r="C392" s="35"/>
      <c r="D392" s="109"/>
      <c r="E392" s="104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3"/>
      <c r="T392" s="33"/>
      <c r="U392" s="33"/>
      <c r="V392" s="33"/>
      <c r="W392" s="33"/>
      <c r="X392" s="33"/>
      <c r="Y392" s="33"/>
      <c r="Z392" s="33"/>
    </row>
    <row r="393" spans="1:26" ht="15.75" customHeight="1">
      <c r="A393" s="105"/>
      <c r="B393" s="35"/>
      <c r="C393" s="35"/>
      <c r="D393" s="109"/>
      <c r="E393" s="104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3"/>
      <c r="T393" s="33"/>
      <c r="U393" s="33"/>
      <c r="V393" s="33"/>
      <c r="W393" s="33"/>
      <c r="X393" s="33"/>
      <c r="Y393" s="33"/>
      <c r="Z393" s="33"/>
    </row>
    <row r="394" spans="1:26" ht="15.75" customHeight="1">
      <c r="A394" s="105"/>
      <c r="B394" s="35"/>
      <c r="C394" s="35"/>
      <c r="D394" s="109"/>
      <c r="E394" s="104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3"/>
      <c r="T394" s="33"/>
      <c r="U394" s="33"/>
      <c r="V394" s="33"/>
      <c r="W394" s="33"/>
      <c r="X394" s="33"/>
      <c r="Y394" s="33"/>
      <c r="Z394" s="33"/>
    </row>
    <row r="395" spans="1:26" ht="15.75" customHeight="1">
      <c r="A395" s="105"/>
      <c r="B395" s="35"/>
      <c r="C395" s="35"/>
      <c r="D395" s="109"/>
      <c r="E395" s="104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3"/>
      <c r="T395" s="33"/>
      <c r="U395" s="33"/>
      <c r="V395" s="33"/>
      <c r="W395" s="33"/>
      <c r="X395" s="33"/>
      <c r="Y395" s="33"/>
      <c r="Z395" s="33"/>
    </row>
    <row r="396" spans="1:26" ht="15.75" customHeight="1">
      <c r="A396" s="105"/>
      <c r="B396" s="35"/>
      <c r="C396" s="35"/>
      <c r="D396" s="109"/>
      <c r="E396" s="104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3"/>
      <c r="T396" s="33"/>
      <c r="U396" s="33"/>
      <c r="V396" s="33"/>
      <c r="W396" s="33"/>
      <c r="X396" s="33"/>
      <c r="Y396" s="33"/>
      <c r="Z396" s="33"/>
    </row>
    <row r="397" spans="1:26" ht="15.75" customHeight="1">
      <c r="A397" s="105"/>
      <c r="B397" s="35"/>
      <c r="C397" s="35"/>
      <c r="D397" s="109"/>
      <c r="E397" s="104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3"/>
      <c r="T397" s="33"/>
      <c r="U397" s="33"/>
      <c r="V397" s="33"/>
      <c r="W397" s="33"/>
      <c r="X397" s="33"/>
      <c r="Y397" s="33"/>
      <c r="Z397" s="33"/>
    </row>
    <row r="398" spans="1:26" ht="15.75" customHeight="1">
      <c r="A398" s="105"/>
      <c r="B398" s="35"/>
      <c r="C398" s="35"/>
      <c r="D398" s="109"/>
      <c r="E398" s="104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3"/>
      <c r="T398" s="33"/>
      <c r="U398" s="33"/>
      <c r="V398" s="33"/>
      <c r="W398" s="33"/>
      <c r="X398" s="33"/>
      <c r="Y398" s="33"/>
      <c r="Z398" s="33"/>
    </row>
    <row r="399" spans="1:26" ht="15.75" customHeight="1">
      <c r="A399" s="105"/>
      <c r="B399" s="35"/>
      <c r="C399" s="35"/>
      <c r="D399" s="109"/>
      <c r="E399" s="104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3"/>
      <c r="T399" s="33"/>
      <c r="U399" s="33"/>
      <c r="V399" s="33"/>
      <c r="W399" s="33"/>
      <c r="X399" s="33"/>
      <c r="Y399" s="33"/>
      <c r="Z399" s="33"/>
    </row>
    <row r="400" spans="1:26" ht="15.75" customHeight="1">
      <c r="A400" s="105"/>
      <c r="B400" s="35"/>
      <c r="C400" s="35"/>
      <c r="D400" s="109"/>
      <c r="E400" s="104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3"/>
      <c r="T400" s="33"/>
      <c r="U400" s="33"/>
      <c r="V400" s="33"/>
      <c r="W400" s="33"/>
      <c r="X400" s="33"/>
      <c r="Y400" s="33"/>
      <c r="Z400" s="33"/>
    </row>
    <row r="401" spans="1:26" ht="15.75" customHeight="1">
      <c r="A401" s="105"/>
      <c r="B401" s="35"/>
      <c r="C401" s="35"/>
      <c r="D401" s="109"/>
      <c r="E401" s="104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3"/>
      <c r="T401" s="33"/>
      <c r="U401" s="33"/>
      <c r="V401" s="33"/>
      <c r="W401" s="33"/>
      <c r="X401" s="33"/>
      <c r="Y401" s="33"/>
      <c r="Z401" s="33"/>
    </row>
    <row r="402" spans="1:26" ht="15.75" customHeight="1">
      <c r="A402" s="105"/>
      <c r="B402" s="35"/>
      <c r="C402" s="35"/>
      <c r="D402" s="109"/>
      <c r="E402" s="104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3"/>
      <c r="T402" s="33"/>
      <c r="U402" s="33"/>
      <c r="V402" s="33"/>
      <c r="W402" s="33"/>
      <c r="X402" s="33"/>
      <c r="Y402" s="33"/>
      <c r="Z402" s="33"/>
    </row>
    <row r="403" spans="1:26" ht="15.75" customHeight="1">
      <c r="A403" s="105"/>
      <c r="B403" s="35"/>
      <c r="C403" s="35"/>
      <c r="D403" s="109"/>
      <c r="E403" s="104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3"/>
      <c r="T403" s="33"/>
      <c r="U403" s="33"/>
      <c r="V403" s="33"/>
      <c r="W403" s="33"/>
      <c r="X403" s="33"/>
      <c r="Y403" s="33"/>
      <c r="Z403" s="33"/>
    </row>
    <row r="404" spans="1:26" ht="15.75" customHeight="1">
      <c r="A404" s="105"/>
      <c r="B404" s="35"/>
      <c r="C404" s="35"/>
      <c r="D404" s="109"/>
      <c r="E404" s="104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3"/>
      <c r="T404" s="33"/>
      <c r="U404" s="33"/>
      <c r="V404" s="33"/>
      <c r="W404" s="33"/>
      <c r="X404" s="33"/>
      <c r="Y404" s="33"/>
      <c r="Z404" s="33"/>
    </row>
    <row r="405" spans="1:26" ht="15.75" customHeight="1">
      <c r="A405" s="105"/>
      <c r="B405" s="35"/>
      <c r="C405" s="35"/>
      <c r="D405" s="109"/>
      <c r="E405" s="104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3"/>
      <c r="T405" s="33"/>
      <c r="U405" s="33"/>
      <c r="V405" s="33"/>
      <c r="W405" s="33"/>
      <c r="X405" s="33"/>
      <c r="Y405" s="33"/>
      <c r="Z405" s="33"/>
    </row>
    <row r="406" spans="1:26" ht="15.75" customHeight="1">
      <c r="A406" s="105"/>
      <c r="B406" s="35"/>
      <c r="C406" s="35"/>
      <c r="D406" s="109"/>
      <c r="E406" s="104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3"/>
      <c r="T406" s="33"/>
      <c r="U406" s="33"/>
      <c r="V406" s="33"/>
      <c r="W406" s="33"/>
      <c r="X406" s="33"/>
      <c r="Y406" s="33"/>
      <c r="Z406" s="33"/>
    </row>
    <row r="407" spans="1:26" ht="15.75" customHeight="1">
      <c r="A407" s="105"/>
      <c r="B407" s="35"/>
      <c r="C407" s="35"/>
      <c r="D407" s="109"/>
      <c r="E407" s="104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3"/>
      <c r="T407" s="33"/>
      <c r="U407" s="33"/>
      <c r="V407" s="33"/>
      <c r="W407" s="33"/>
      <c r="X407" s="33"/>
      <c r="Y407" s="33"/>
      <c r="Z407" s="33"/>
    </row>
    <row r="408" spans="1:26" ht="15.75" customHeight="1">
      <c r="A408" s="105"/>
      <c r="B408" s="35"/>
      <c r="C408" s="35"/>
      <c r="D408" s="109"/>
      <c r="E408" s="104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3"/>
      <c r="T408" s="33"/>
      <c r="U408" s="33"/>
      <c r="V408" s="33"/>
      <c r="W408" s="33"/>
      <c r="X408" s="33"/>
      <c r="Y408" s="33"/>
      <c r="Z408" s="33"/>
    </row>
    <row r="409" spans="1:26" ht="15.75" customHeight="1">
      <c r="A409" s="105"/>
      <c r="B409" s="35"/>
      <c r="C409" s="35"/>
      <c r="D409" s="109"/>
      <c r="E409" s="104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3"/>
      <c r="T409" s="33"/>
      <c r="U409" s="33"/>
      <c r="V409" s="33"/>
      <c r="W409" s="33"/>
      <c r="X409" s="33"/>
      <c r="Y409" s="33"/>
      <c r="Z409" s="33"/>
    </row>
    <row r="410" spans="1:26" ht="15.75" customHeight="1">
      <c r="A410" s="105"/>
      <c r="B410" s="35"/>
      <c r="C410" s="35"/>
      <c r="D410" s="109"/>
      <c r="E410" s="104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3"/>
      <c r="T410" s="33"/>
      <c r="U410" s="33"/>
      <c r="V410" s="33"/>
      <c r="W410" s="33"/>
      <c r="X410" s="33"/>
      <c r="Y410" s="33"/>
      <c r="Z410" s="33"/>
    </row>
    <row r="411" spans="1:26" ht="15.75" customHeight="1">
      <c r="A411" s="105"/>
      <c r="B411" s="35"/>
      <c r="C411" s="35"/>
      <c r="D411" s="109"/>
      <c r="E411" s="104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3"/>
      <c r="T411" s="33"/>
      <c r="U411" s="33"/>
      <c r="V411" s="33"/>
      <c r="W411" s="33"/>
      <c r="X411" s="33"/>
      <c r="Y411" s="33"/>
      <c r="Z411" s="33"/>
    </row>
    <row r="412" spans="1:26" ht="15.75" customHeight="1">
      <c r="A412" s="105"/>
      <c r="B412" s="35"/>
      <c r="C412" s="35"/>
      <c r="D412" s="109"/>
      <c r="E412" s="104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3"/>
      <c r="T412" s="33"/>
      <c r="U412" s="33"/>
      <c r="V412" s="33"/>
      <c r="W412" s="33"/>
      <c r="X412" s="33"/>
      <c r="Y412" s="33"/>
      <c r="Z412" s="33"/>
    </row>
    <row r="413" spans="1:26" ht="15.75" customHeight="1">
      <c r="A413" s="105"/>
      <c r="B413" s="35"/>
      <c r="C413" s="35"/>
      <c r="D413" s="109"/>
      <c r="E413" s="104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3"/>
      <c r="T413" s="33"/>
      <c r="U413" s="33"/>
      <c r="V413" s="33"/>
      <c r="W413" s="33"/>
      <c r="X413" s="33"/>
      <c r="Y413" s="33"/>
      <c r="Z413" s="33"/>
    </row>
    <row r="414" spans="1:26" ht="15.75" customHeight="1">
      <c r="A414" s="105"/>
      <c r="B414" s="35"/>
      <c r="C414" s="35"/>
      <c r="D414" s="109"/>
      <c r="E414" s="104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3"/>
      <c r="T414" s="33"/>
      <c r="U414" s="33"/>
      <c r="V414" s="33"/>
      <c r="W414" s="33"/>
      <c r="X414" s="33"/>
      <c r="Y414" s="33"/>
      <c r="Z414" s="33"/>
    </row>
    <row r="415" spans="1:26" ht="15.75" customHeight="1">
      <c r="A415" s="105"/>
      <c r="B415" s="35"/>
      <c r="C415" s="35"/>
      <c r="D415" s="109"/>
      <c r="E415" s="104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3"/>
      <c r="T415" s="33"/>
      <c r="U415" s="33"/>
      <c r="V415" s="33"/>
      <c r="W415" s="33"/>
      <c r="X415" s="33"/>
      <c r="Y415" s="33"/>
      <c r="Z415" s="33"/>
    </row>
    <row r="416" spans="1:26" ht="15.75" customHeight="1">
      <c r="A416" s="105"/>
      <c r="B416" s="35"/>
      <c r="C416" s="35"/>
      <c r="D416" s="109"/>
      <c r="E416" s="104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3"/>
      <c r="T416" s="33"/>
      <c r="U416" s="33"/>
      <c r="V416" s="33"/>
      <c r="W416" s="33"/>
      <c r="X416" s="33"/>
      <c r="Y416" s="33"/>
      <c r="Z416" s="33"/>
    </row>
    <row r="417" spans="1:26" ht="15.75" customHeight="1">
      <c r="A417" s="105"/>
      <c r="B417" s="35"/>
      <c r="C417" s="35"/>
      <c r="D417" s="109"/>
      <c r="E417" s="104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3"/>
      <c r="T417" s="33"/>
      <c r="U417" s="33"/>
      <c r="V417" s="33"/>
      <c r="W417" s="33"/>
      <c r="X417" s="33"/>
      <c r="Y417" s="33"/>
      <c r="Z417" s="33"/>
    </row>
    <row r="418" spans="1:26" ht="15.75" customHeight="1">
      <c r="A418" s="105"/>
      <c r="B418" s="35"/>
      <c r="C418" s="35"/>
      <c r="D418" s="109"/>
      <c r="E418" s="104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3"/>
      <c r="T418" s="33"/>
      <c r="U418" s="33"/>
      <c r="V418" s="33"/>
      <c r="W418" s="33"/>
      <c r="X418" s="33"/>
      <c r="Y418" s="33"/>
      <c r="Z418" s="33"/>
    </row>
    <row r="419" spans="1:26" ht="15.75" customHeight="1">
      <c r="A419" s="105"/>
      <c r="B419" s="35"/>
      <c r="C419" s="35"/>
      <c r="D419" s="109"/>
      <c r="E419" s="104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3"/>
      <c r="T419" s="33"/>
      <c r="U419" s="33"/>
      <c r="V419" s="33"/>
      <c r="W419" s="33"/>
      <c r="X419" s="33"/>
      <c r="Y419" s="33"/>
      <c r="Z419" s="33"/>
    </row>
    <row r="420" spans="1:26" ht="15.75" customHeight="1">
      <c r="A420" s="105"/>
      <c r="B420" s="35"/>
      <c r="C420" s="35"/>
      <c r="D420" s="109"/>
      <c r="E420" s="104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3"/>
      <c r="T420" s="33"/>
      <c r="U420" s="33"/>
      <c r="V420" s="33"/>
      <c r="W420" s="33"/>
      <c r="X420" s="33"/>
      <c r="Y420" s="33"/>
      <c r="Z420" s="33"/>
    </row>
    <row r="421" spans="1:26" ht="15.75" customHeight="1">
      <c r="A421" s="105"/>
      <c r="B421" s="35"/>
      <c r="C421" s="35"/>
      <c r="D421" s="109"/>
      <c r="E421" s="104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3"/>
      <c r="T421" s="33"/>
      <c r="U421" s="33"/>
      <c r="V421" s="33"/>
      <c r="W421" s="33"/>
      <c r="X421" s="33"/>
      <c r="Y421" s="33"/>
      <c r="Z421" s="33"/>
    </row>
    <row r="422" spans="1:26" ht="15.75" customHeight="1">
      <c r="A422" s="105"/>
      <c r="B422" s="35"/>
      <c r="C422" s="35"/>
      <c r="D422" s="109"/>
      <c r="E422" s="104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3"/>
      <c r="T422" s="33"/>
      <c r="U422" s="33"/>
      <c r="V422" s="33"/>
      <c r="W422" s="33"/>
      <c r="X422" s="33"/>
      <c r="Y422" s="33"/>
      <c r="Z422" s="33"/>
    </row>
    <row r="423" spans="1:26" ht="15.75" customHeight="1">
      <c r="A423" s="105"/>
      <c r="B423" s="35"/>
      <c r="C423" s="35"/>
      <c r="D423" s="109"/>
      <c r="E423" s="104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3"/>
      <c r="T423" s="33"/>
      <c r="U423" s="33"/>
      <c r="V423" s="33"/>
      <c r="W423" s="33"/>
      <c r="X423" s="33"/>
      <c r="Y423" s="33"/>
      <c r="Z423" s="33"/>
    </row>
    <row r="424" spans="1:26" ht="15.75" customHeight="1">
      <c r="A424" s="105"/>
      <c r="B424" s="35"/>
      <c r="C424" s="35"/>
      <c r="D424" s="109"/>
      <c r="E424" s="104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3"/>
      <c r="T424" s="33"/>
      <c r="U424" s="33"/>
      <c r="V424" s="33"/>
      <c r="W424" s="33"/>
      <c r="X424" s="33"/>
      <c r="Y424" s="33"/>
      <c r="Z424" s="33"/>
    </row>
    <row r="425" spans="1:26" ht="15.75" customHeight="1">
      <c r="A425" s="105"/>
      <c r="B425" s="35"/>
      <c r="C425" s="35"/>
      <c r="D425" s="109"/>
      <c r="E425" s="104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3"/>
      <c r="T425" s="33"/>
      <c r="U425" s="33"/>
      <c r="V425" s="33"/>
      <c r="W425" s="33"/>
      <c r="X425" s="33"/>
      <c r="Y425" s="33"/>
      <c r="Z425" s="33"/>
    </row>
    <row r="426" spans="1:26" ht="15.75" customHeight="1">
      <c r="A426" s="105"/>
      <c r="B426" s="35"/>
      <c r="C426" s="35"/>
      <c r="D426" s="109"/>
      <c r="E426" s="104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3"/>
      <c r="T426" s="33"/>
      <c r="U426" s="33"/>
      <c r="V426" s="33"/>
      <c r="W426" s="33"/>
      <c r="X426" s="33"/>
      <c r="Y426" s="33"/>
      <c r="Z426" s="33"/>
    </row>
    <row r="427" spans="1:26" ht="15.75" customHeight="1">
      <c r="A427" s="105"/>
      <c r="B427" s="35"/>
      <c r="C427" s="35"/>
      <c r="D427" s="109"/>
      <c r="E427" s="104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3"/>
      <c r="T427" s="33"/>
      <c r="U427" s="33"/>
      <c r="V427" s="33"/>
      <c r="W427" s="33"/>
      <c r="X427" s="33"/>
      <c r="Y427" s="33"/>
      <c r="Z427" s="33"/>
    </row>
    <row r="428" spans="1:26" ht="15.75" customHeight="1">
      <c r="A428" s="105"/>
      <c r="B428" s="35"/>
      <c r="C428" s="35"/>
      <c r="D428" s="109"/>
      <c r="E428" s="104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3"/>
      <c r="T428" s="33"/>
      <c r="U428" s="33"/>
      <c r="V428" s="33"/>
      <c r="W428" s="33"/>
      <c r="X428" s="33"/>
      <c r="Y428" s="33"/>
      <c r="Z428" s="33"/>
    </row>
    <row r="429" spans="1:26" ht="15.75" customHeight="1">
      <c r="A429" s="105"/>
      <c r="B429" s="35"/>
      <c r="C429" s="35"/>
      <c r="D429" s="109"/>
      <c r="E429" s="104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3"/>
      <c r="T429" s="33"/>
      <c r="U429" s="33"/>
      <c r="V429" s="33"/>
      <c r="W429" s="33"/>
      <c r="X429" s="33"/>
      <c r="Y429" s="33"/>
      <c r="Z429" s="33"/>
    </row>
    <row r="430" spans="1:26" ht="15.75" customHeight="1">
      <c r="A430" s="105"/>
      <c r="B430" s="35"/>
      <c r="C430" s="35"/>
      <c r="D430" s="109"/>
      <c r="E430" s="104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3"/>
      <c r="T430" s="33"/>
      <c r="U430" s="33"/>
      <c r="V430" s="33"/>
      <c r="W430" s="33"/>
      <c r="X430" s="33"/>
      <c r="Y430" s="33"/>
      <c r="Z430" s="33"/>
    </row>
    <row r="431" spans="1:26" ht="15.75" customHeight="1">
      <c r="A431" s="105"/>
      <c r="B431" s="35"/>
      <c r="C431" s="35"/>
      <c r="D431" s="109"/>
      <c r="E431" s="104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3"/>
      <c r="T431" s="33"/>
      <c r="U431" s="33"/>
      <c r="V431" s="33"/>
      <c r="W431" s="33"/>
      <c r="X431" s="33"/>
      <c r="Y431" s="33"/>
      <c r="Z431" s="33"/>
    </row>
    <row r="432" spans="1:26" ht="15.75" customHeight="1">
      <c r="A432" s="105"/>
      <c r="B432" s="35"/>
      <c r="C432" s="35"/>
      <c r="D432" s="109"/>
      <c r="E432" s="104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3"/>
      <c r="T432" s="33"/>
      <c r="U432" s="33"/>
      <c r="V432" s="33"/>
      <c r="W432" s="33"/>
      <c r="X432" s="33"/>
      <c r="Y432" s="33"/>
      <c r="Z432" s="33"/>
    </row>
    <row r="433" spans="1:26" ht="15.75" customHeight="1">
      <c r="A433" s="105"/>
      <c r="B433" s="35"/>
      <c r="C433" s="35"/>
      <c r="D433" s="109"/>
      <c r="E433" s="104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3"/>
      <c r="T433" s="33"/>
      <c r="U433" s="33"/>
      <c r="V433" s="33"/>
      <c r="W433" s="33"/>
      <c r="X433" s="33"/>
      <c r="Y433" s="33"/>
      <c r="Z433" s="33"/>
    </row>
    <row r="434" spans="1:26" ht="15.75" customHeight="1">
      <c r="A434" s="105"/>
      <c r="B434" s="35"/>
      <c r="C434" s="35"/>
      <c r="D434" s="109"/>
      <c r="E434" s="104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3"/>
      <c r="T434" s="33"/>
      <c r="U434" s="33"/>
      <c r="V434" s="33"/>
      <c r="W434" s="33"/>
      <c r="X434" s="33"/>
      <c r="Y434" s="33"/>
      <c r="Z434" s="33"/>
    </row>
    <row r="435" spans="1:26" ht="15.75" customHeight="1">
      <c r="A435" s="105"/>
      <c r="B435" s="35"/>
      <c r="C435" s="35"/>
      <c r="D435" s="109"/>
      <c r="E435" s="104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3"/>
      <c r="T435" s="33"/>
      <c r="U435" s="33"/>
      <c r="V435" s="33"/>
      <c r="W435" s="33"/>
      <c r="X435" s="33"/>
      <c r="Y435" s="33"/>
      <c r="Z435" s="33"/>
    </row>
    <row r="436" spans="1:26" ht="15.75" customHeight="1">
      <c r="A436" s="105"/>
      <c r="B436" s="35"/>
      <c r="C436" s="35"/>
      <c r="D436" s="109"/>
      <c r="E436" s="104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3"/>
      <c r="T436" s="33"/>
      <c r="U436" s="33"/>
      <c r="V436" s="33"/>
      <c r="W436" s="33"/>
      <c r="X436" s="33"/>
      <c r="Y436" s="33"/>
      <c r="Z436" s="33"/>
    </row>
    <row r="437" spans="1:26" ht="15.75" customHeight="1">
      <c r="A437" s="105"/>
      <c r="B437" s="35"/>
      <c r="C437" s="35"/>
      <c r="D437" s="109"/>
      <c r="E437" s="104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3"/>
      <c r="T437" s="33"/>
      <c r="U437" s="33"/>
      <c r="V437" s="33"/>
      <c r="W437" s="33"/>
      <c r="X437" s="33"/>
      <c r="Y437" s="33"/>
      <c r="Z437" s="33"/>
    </row>
    <row r="438" spans="1:26" ht="15.75" customHeight="1">
      <c r="A438" s="105"/>
      <c r="B438" s="35"/>
      <c r="C438" s="35"/>
      <c r="D438" s="109"/>
      <c r="E438" s="104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3"/>
      <c r="T438" s="33"/>
      <c r="U438" s="33"/>
      <c r="V438" s="33"/>
      <c r="W438" s="33"/>
      <c r="X438" s="33"/>
      <c r="Y438" s="33"/>
      <c r="Z438" s="33"/>
    </row>
    <row r="439" spans="1:26" ht="15.75" customHeight="1">
      <c r="A439" s="105"/>
      <c r="B439" s="35"/>
      <c r="C439" s="35"/>
      <c r="D439" s="109"/>
      <c r="E439" s="104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3"/>
      <c r="T439" s="33"/>
      <c r="U439" s="33"/>
      <c r="V439" s="33"/>
      <c r="W439" s="33"/>
      <c r="X439" s="33"/>
      <c r="Y439" s="33"/>
      <c r="Z439" s="33"/>
    </row>
    <row r="440" spans="1:26" ht="15.75" customHeight="1">
      <c r="A440" s="105"/>
      <c r="B440" s="35"/>
      <c r="C440" s="35"/>
      <c r="D440" s="109"/>
      <c r="E440" s="104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3"/>
      <c r="T440" s="33"/>
      <c r="U440" s="33"/>
      <c r="V440" s="33"/>
      <c r="W440" s="33"/>
      <c r="X440" s="33"/>
      <c r="Y440" s="33"/>
      <c r="Z440" s="33"/>
    </row>
    <row r="441" spans="1:26" ht="15.75" customHeight="1">
      <c r="A441" s="105"/>
      <c r="B441" s="35"/>
      <c r="C441" s="35"/>
      <c r="D441" s="109"/>
      <c r="E441" s="104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3"/>
      <c r="T441" s="33"/>
      <c r="U441" s="33"/>
      <c r="V441" s="33"/>
      <c r="W441" s="33"/>
      <c r="X441" s="33"/>
      <c r="Y441" s="33"/>
      <c r="Z441" s="33"/>
    </row>
    <row r="442" spans="1:26" ht="15.75" customHeight="1">
      <c r="A442" s="105"/>
      <c r="B442" s="35"/>
      <c r="C442" s="35"/>
      <c r="D442" s="109"/>
      <c r="E442" s="104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3"/>
      <c r="T442" s="33"/>
      <c r="U442" s="33"/>
      <c r="V442" s="33"/>
      <c r="W442" s="33"/>
      <c r="X442" s="33"/>
      <c r="Y442" s="33"/>
      <c r="Z442" s="33"/>
    </row>
    <row r="443" spans="1:26" ht="15.75" customHeight="1">
      <c r="A443" s="105"/>
      <c r="B443" s="35"/>
      <c r="C443" s="35"/>
      <c r="D443" s="109"/>
      <c r="E443" s="104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3"/>
      <c r="T443" s="33"/>
      <c r="U443" s="33"/>
      <c r="V443" s="33"/>
      <c r="W443" s="33"/>
      <c r="X443" s="33"/>
      <c r="Y443" s="33"/>
      <c r="Z443" s="33"/>
    </row>
    <row r="444" spans="1:26" ht="15.75" customHeight="1">
      <c r="A444" s="105"/>
      <c r="B444" s="35"/>
      <c r="C444" s="35"/>
      <c r="D444" s="109"/>
      <c r="E444" s="104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3"/>
      <c r="T444" s="33"/>
      <c r="U444" s="33"/>
      <c r="V444" s="33"/>
      <c r="W444" s="33"/>
      <c r="X444" s="33"/>
      <c r="Y444" s="33"/>
      <c r="Z444" s="33"/>
    </row>
    <row r="445" spans="1:26" ht="15.75" customHeight="1">
      <c r="A445" s="105"/>
      <c r="B445" s="35"/>
      <c r="C445" s="35"/>
      <c r="D445" s="109"/>
      <c r="E445" s="104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3"/>
      <c r="T445" s="33"/>
      <c r="U445" s="33"/>
      <c r="V445" s="33"/>
      <c r="W445" s="33"/>
      <c r="X445" s="33"/>
      <c r="Y445" s="33"/>
      <c r="Z445" s="33"/>
    </row>
    <row r="446" spans="1:26" ht="15.75" customHeight="1">
      <c r="A446" s="105"/>
      <c r="B446" s="35"/>
      <c r="C446" s="35"/>
      <c r="D446" s="109"/>
      <c r="E446" s="104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3"/>
      <c r="T446" s="33"/>
      <c r="U446" s="33"/>
      <c r="V446" s="33"/>
      <c r="W446" s="33"/>
      <c r="X446" s="33"/>
      <c r="Y446" s="33"/>
      <c r="Z446" s="33"/>
    </row>
    <row r="447" spans="1:26" ht="15.75" customHeight="1">
      <c r="A447" s="105"/>
      <c r="B447" s="35"/>
      <c r="C447" s="35"/>
      <c r="D447" s="109"/>
      <c r="E447" s="104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3"/>
      <c r="T447" s="33"/>
      <c r="U447" s="33"/>
      <c r="V447" s="33"/>
      <c r="W447" s="33"/>
      <c r="X447" s="33"/>
      <c r="Y447" s="33"/>
      <c r="Z447" s="33"/>
    </row>
    <row r="448" spans="1:26" ht="15.75" customHeight="1">
      <c r="A448" s="105"/>
      <c r="B448" s="35"/>
      <c r="C448" s="35"/>
      <c r="D448" s="109"/>
      <c r="E448" s="104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3"/>
      <c r="T448" s="33"/>
      <c r="U448" s="33"/>
      <c r="V448" s="33"/>
      <c r="W448" s="33"/>
      <c r="X448" s="33"/>
      <c r="Y448" s="33"/>
      <c r="Z448" s="33"/>
    </row>
    <row r="449" spans="1:26" ht="15.75" customHeight="1">
      <c r="A449" s="105"/>
      <c r="B449" s="35"/>
      <c r="C449" s="35"/>
      <c r="D449" s="109"/>
      <c r="E449" s="104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3"/>
      <c r="T449" s="33"/>
      <c r="U449" s="33"/>
      <c r="V449" s="33"/>
      <c r="W449" s="33"/>
      <c r="X449" s="33"/>
      <c r="Y449" s="33"/>
      <c r="Z449" s="33"/>
    </row>
    <row r="450" spans="1:26" ht="15.75" customHeight="1">
      <c r="A450" s="105"/>
      <c r="B450" s="35"/>
      <c r="C450" s="35"/>
      <c r="D450" s="109"/>
      <c r="E450" s="104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3"/>
      <c r="T450" s="33"/>
      <c r="U450" s="33"/>
      <c r="V450" s="33"/>
      <c r="W450" s="33"/>
      <c r="X450" s="33"/>
      <c r="Y450" s="33"/>
      <c r="Z450" s="33"/>
    </row>
    <row r="451" spans="1:26" ht="15.75" customHeight="1">
      <c r="A451" s="105"/>
      <c r="B451" s="35"/>
      <c r="C451" s="35"/>
      <c r="D451" s="109"/>
      <c r="E451" s="104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3"/>
      <c r="T451" s="33"/>
      <c r="U451" s="33"/>
      <c r="V451" s="33"/>
      <c r="W451" s="33"/>
      <c r="X451" s="33"/>
      <c r="Y451" s="33"/>
      <c r="Z451" s="33"/>
    </row>
    <row r="452" spans="1:26" ht="15.75" customHeight="1">
      <c r="A452" s="105"/>
      <c r="B452" s="35"/>
      <c r="C452" s="35"/>
      <c r="D452" s="109"/>
      <c r="E452" s="104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3"/>
      <c r="T452" s="33"/>
      <c r="U452" s="33"/>
      <c r="V452" s="33"/>
      <c r="W452" s="33"/>
      <c r="X452" s="33"/>
      <c r="Y452" s="33"/>
      <c r="Z452" s="33"/>
    </row>
    <row r="453" spans="1:26" ht="15.75" customHeight="1">
      <c r="A453" s="105"/>
      <c r="B453" s="35"/>
      <c r="C453" s="35"/>
      <c r="D453" s="109"/>
      <c r="E453" s="104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3"/>
      <c r="T453" s="33"/>
      <c r="U453" s="33"/>
      <c r="V453" s="33"/>
      <c r="W453" s="33"/>
      <c r="X453" s="33"/>
      <c r="Y453" s="33"/>
      <c r="Z453" s="33"/>
    </row>
    <row r="454" spans="1:26" ht="15.75" customHeight="1">
      <c r="A454" s="105"/>
      <c r="B454" s="35"/>
      <c r="C454" s="35"/>
      <c r="D454" s="109"/>
      <c r="E454" s="104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3"/>
      <c r="T454" s="33"/>
      <c r="U454" s="33"/>
      <c r="V454" s="33"/>
      <c r="W454" s="33"/>
      <c r="X454" s="33"/>
      <c r="Y454" s="33"/>
      <c r="Z454" s="33"/>
    </row>
    <row r="455" spans="1:26" ht="15.75" customHeight="1">
      <c r="A455" s="105"/>
      <c r="B455" s="35"/>
      <c r="C455" s="35"/>
      <c r="D455" s="109"/>
      <c r="E455" s="104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3"/>
      <c r="T455" s="33"/>
      <c r="U455" s="33"/>
      <c r="V455" s="33"/>
      <c r="W455" s="33"/>
      <c r="X455" s="33"/>
      <c r="Y455" s="33"/>
      <c r="Z455" s="33"/>
    </row>
    <row r="456" spans="1:26" ht="15.75" customHeight="1">
      <c r="A456" s="105"/>
      <c r="B456" s="35"/>
      <c r="C456" s="35"/>
      <c r="D456" s="109"/>
      <c r="E456" s="104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3"/>
      <c r="T456" s="33"/>
      <c r="U456" s="33"/>
      <c r="V456" s="33"/>
      <c r="W456" s="33"/>
      <c r="X456" s="33"/>
      <c r="Y456" s="33"/>
      <c r="Z456" s="33"/>
    </row>
    <row r="457" spans="1:26" ht="15.75" customHeight="1">
      <c r="A457" s="105"/>
      <c r="B457" s="35"/>
      <c r="C457" s="35"/>
      <c r="D457" s="109"/>
      <c r="E457" s="104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3"/>
      <c r="T457" s="33"/>
      <c r="U457" s="33"/>
      <c r="V457" s="33"/>
      <c r="W457" s="33"/>
      <c r="X457" s="33"/>
      <c r="Y457" s="33"/>
      <c r="Z457" s="33"/>
    </row>
    <row r="458" spans="1:26" ht="15.75" customHeight="1">
      <c r="A458" s="105"/>
      <c r="B458" s="35"/>
      <c r="C458" s="35"/>
      <c r="D458" s="109"/>
      <c r="E458" s="104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3"/>
      <c r="T458" s="33"/>
      <c r="U458" s="33"/>
      <c r="V458" s="33"/>
      <c r="W458" s="33"/>
      <c r="X458" s="33"/>
      <c r="Y458" s="33"/>
      <c r="Z458" s="33"/>
    </row>
    <row r="459" spans="1:26" ht="15.75" customHeight="1">
      <c r="A459" s="105"/>
      <c r="B459" s="35"/>
      <c r="C459" s="35"/>
      <c r="D459" s="109"/>
      <c r="E459" s="104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3"/>
      <c r="T459" s="33"/>
      <c r="U459" s="33"/>
      <c r="V459" s="33"/>
      <c r="W459" s="33"/>
      <c r="X459" s="33"/>
      <c r="Y459" s="33"/>
      <c r="Z459" s="33"/>
    </row>
    <row r="460" spans="1:26" ht="15.75" customHeight="1">
      <c r="A460" s="105"/>
      <c r="B460" s="35"/>
      <c r="C460" s="35"/>
      <c r="D460" s="109"/>
      <c r="E460" s="104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3"/>
      <c r="T460" s="33"/>
      <c r="U460" s="33"/>
      <c r="V460" s="33"/>
      <c r="W460" s="33"/>
      <c r="X460" s="33"/>
      <c r="Y460" s="33"/>
      <c r="Z460" s="33"/>
    </row>
    <row r="461" spans="1:26" ht="15.75" customHeight="1">
      <c r="A461" s="105"/>
      <c r="B461" s="35"/>
      <c r="C461" s="35"/>
      <c r="D461" s="109"/>
      <c r="E461" s="104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3"/>
      <c r="T461" s="33"/>
      <c r="U461" s="33"/>
      <c r="V461" s="33"/>
      <c r="W461" s="33"/>
      <c r="X461" s="33"/>
      <c r="Y461" s="33"/>
      <c r="Z461" s="33"/>
    </row>
    <row r="462" spans="1:26" ht="15.75" customHeight="1">
      <c r="A462" s="105"/>
      <c r="B462" s="35"/>
      <c r="C462" s="35"/>
      <c r="D462" s="109"/>
      <c r="E462" s="104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3"/>
      <c r="T462" s="33"/>
      <c r="U462" s="33"/>
      <c r="V462" s="33"/>
      <c r="W462" s="33"/>
      <c r="X462" s="33"/>
      <c r="Y462" s="33"/>
      <c r="Z462" s="33"/>
    </row>
    <row r="463" spans="1:26" ht="15.75" customHeight="1">
      <c r="A463" s="105"/>
      <c r="B463" s="35"/>
      <c r="C463" s="35"/>
      <c r="D463" s="109"/>
      <c r="E463" s="104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3"/>
      <c r="T463" s="33"/>
      <c r="U463" s="33"/>
      <c r="V463" s="33"/>
      <c r="W463" s="33"/>
      <c r="X463" s="33"/>
      <c r="Y463" s="33"/>
      <c r="Z463" s="33"/>
    </row>
    <row r="464" spans="1:26" ht="15.75" customHeight="1">
      <c r="A464" s="105"/>
      <c r="B464" s="35"/>
      <c r="C464" s="35"/>
      <c r="D464" s="109"/>
      <c r="E464" s="104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3"/>
      <c r="T464" s="33"/>
      <c r="U464" s="33"/>
      <c r="V464" s="33"/>
      <c r="W464" s="33"/>
      <c r="X464" s="33"/>
      <c r="Y464" s="33"/>
      <c r="Z464" s="33"/>
    </row>
    <row r="465" spans="1:26" ht="15.75" customHeight="1">
      <c r="A465" s="105"/>
      <c r="B465" s="35"/>
      <c r="C465" s="35"/>
      <c r="D465" s="109"/>
      <c r="E465" s="104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3"/>
      <c r="T465" s="33"/>
      <c r="U465" s="33"/>
      <c r="V465" s="33"/>
      <c r="W465" s="33"/>
      <c r="X465" s="33"/>
      <c r="Y465" s="33"/>
      <c r="Z465" s="33"/>
    </row>
    <row r="466" spans="1:26" ht="15.75" customHeight="1">
      <c r="A466" s="105"/>
      <c r="B466" s="35"/>
      <c r="C466" s="35"/>
      <c r="D466" s="109"/>
      <c r="E466" s="104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3"/>
      <c r="T466" s="33"/>
      <c r="U466" s="33"/>
      <c r="V466" s="33"/>
      <c r="W466" s="33"/>
      <c r="X466" s="33"/>
      <c r="Y466" s="33"/>
      <c r="Z466" s="33"/>
    </row>
    <row r="467" spans="1:26" ht="15.75" customHeight="1">
      <c r="A467" s="105"/>
      <c r="B467" s="35"/>
      <c r="C467" s="35"/>
      <c r="D467" s="109"/>
      <c r="E467" s="104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3"/>
      <c r="T467" s="33"/>
      <c r="U467" s="33"/>
      <c r="V467" s="33"/>
      <c r="W467" s="33"/>
      <c r="X467" s="33"/>
      <c r="Y467" s="33"/>
      <c r="Z467" s="33"/>
    </row>
    <row r="468" spans="1:26" ht="15.75" customHeight="1">
      <c r="A468" s="105"/>
      <c r="B468" s="35"/>
      <c r="C468" s="35"/>
      <c r="D468" s="109"/>
      <c r="E468" s="104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3"/>
      <c r="T468" s="33"/>
      <c r="U468" s="33"/>
      <c r="V468" s="33"/>
      <c r="W468" s="33"/>
      <c r="X468" s="33"/>
      <c r="Y468" s="33"/>
      <c r="Z468" s="33"/>
    </row>
    <row r="469" spans="1:26" ht="15.75" customHeight="1">
      <c r="A469" s="105"/>
      <c r="B469" s="35"/>
      <c r="C469" s="35"/>
      <c r="D469" s="109"/>
      <c r="E469" s="104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3"/>
      <c r="T469" s="33"/>
      <c r="U469" s="33"/>
      <c r="V469" s="33"/>
      <c r="W469" s="33"/>
      <c r="X469" s="33"/>
      <c r="Y469" s="33"/>
      <c r="Z469" s="33"/>
    </row>
    <row r="470" spans="1:26" ht="15.75" customHeight="1">
      <c r="A470" s="105"/>
      <c r="B470" s="35"/>
      <c r="C470" s="35"/>
      <c r="D470" s="109"/>
      <c r="E470" s="104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3"/>
      <c r="T470" s="33"/>
      <c r="U470" s="33"/>
      <c r="V470" s="33"/>
      <c r="W470" s="33"/>
      <c r="X470" s="33"/>
      <c r="Y470" s="33"/>
      <c r="Z470" s="33"/>
    </row>
    <row r="471" spans="1:26" ht="15.75" customHeight="1">
      <c r="A471" s="105"/>
      <c r="B471" s="35"/>
      <c r="C471" s="35"/>
      <c r="D471" s="109"/>
      <c r="E471" s="104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3"/>
      <c r="T471" s="33"/>
      <c r="U471" s="33"/>
      <c r="V471" s="33"/>
      <c r="W471" s="33"/>
      <c r="X471" s="33"/>
      <c r="Y471" s="33"/>
      <c r="Z471" s="33"/>
    </row>
    <row r="472" spans="1:26" ht="15.75" customHeight="1">
      <c r="A472" s="105"/>
      <c r="B472" s="35"/>
      <c r="C472" s="35"/>
      <c r="D472" s="109"/>
      <c r="E472" s="104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3"/>
      <c r="T472" s="33"/>
      <c r="U472" s="33"/>
      <c r="V472" s="33"/>
      <c r="W472" s="33"/>
      <c r="X472" s="33"/>
      <c r="Y472" s="33"/>
      <c r="Z472" s="33"/>
    </row>
    <row r="473" spans="1:26" ht="15.75" customHeight="1">
      <c r="A473" s="105"/>
      <c r="B473" s="35"/>
      <c r="C473" s="35"/>
      <c r="D473" s="109"/>
      <c r="E473" s="104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3"/>
      <c r="T473" s="33"/>
      <c r="U473" s="33"/>
      <c r="V473" s="33"/>
      <c r="W473" s="33"/>
      <c r="X473" s="33"/>
      <c r="Y473" s="33"/>
      <c r="Z473" s="33"/>
    </row>
    <row r="474" spans="1:26" ht="15.75" customHeight="1">
      <c r="A474" s="105"/>
      <c r="B474" s="35"/>
      <c r="C474" s="35"/>
      <c r="D474" s="109"/>
      <c r="E474" s="104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3"/>
      <c r="T474" s="33"/>
      <c r="U474" s="33"/>
      <c r="V474" s="33"/>
      <c r="W474" s="33"/>
      <c r="X474" s="33"/>
      <c r="Y474" s="33"/>
      <c r="Z474" s="33"/>
    </row>
    <row r="475" spans="1:26" ht="15.75" customHeight="1">
      <c r="A475" s="105"/>
      <c r="B475" s="35"/>
      <c r="C475" s="35"/>
      <c r="D475" s="109"/>
      <c r="E475" s="104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3"/>
      <c r="T475" s="33"/>
      <c r="U475" s="33"/>
      <c r="V475" s="33"/>
      <c r="W475" s="33"/>
      <c r="X475" s="33"/>
      <c r="Y475" s="33"/>
      <c r="Z475" s="33"/>
    </row>
    <row r="476" spans="1:26" ht="15.75" customHeight="1">
      <c r="A476" s="105"/>
      <c r="B476" s="35"/>
      <c r="C476" s="35"/>
      <c r="D476" s="109"/>
      <c r="E476" s="104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3"/>
      <c r="T476" s="33"/>
      <c r="U476" s="33"/>
      <c r="V476" s="33"/>
      <c r="W476" s="33"/>
      <c r="X476" s="33"/>
      <c r="Y476" s="33"/>
      <c r="Z476" s="33"/>
    </row>
    <row r="477" spans="1:26" ht="15.75" customHeight="1">
      <c r="A477" s="105"/>
      <c r="B477" s="35"/>
      <c r="C477" s="35"/>
      <c r="D477" s="109"/>
      <c r="E477" s="104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3"/>
      <c r="T477" s="33"/>
      <c r="U477" s="33"/>
      <c r="V477" s="33"/>
      <c r="W477" s="33"/>
      <c r="X477" s="33"/>
      <c r="Y477" s="33"/>
      <c r="Z477" s="33"/>
    </row>
    <row r="478" spans="1:26" ht="15.75" customHeight="1">
      <c r="A478" s="105"/>
      <c r="B478" s="35"/>
      <c r="C478" s="35"/>
      <c r="D478" s="109"/>
      <c r="E478" s="104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3"/>
      <c r="T478" s="33"/>
      <c r="U478" s="33"/>
      <c r="V478" s="33"/>
      <c r="W478" s="33"/>
      <c r="X478" s="33"/>
      <c r="Y478" s="33"/>
      <c r="Z478" s="33"/>
    </row>
    <row r="479" spans="1:26" ht="15.75" customHeight="1">
      <c r="A479" s="105"/>
      <c r="B479" s="35"/>
      <c r="C479" s="35"/>
      <c r="D479" s="109"/>
      <c r="E479" s="104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3"/>
      <c r="T479" s="33"/>
      <c r="U479" s="33"/>
      <c r="V479" s="33"/>
      <c r="W479" s="33"/>
      <c r="X479" s="33"/>
      <c r="Y479" s="33"/>
      <c r="Z479" s="33"/>
    </row>
    <row r="480" spans="1:26" ht="15.75" customHeight="1">
      <c r="A480" s="105"/>
      <c r="B480" s="35"/>
      <c r="C480" s="35"/>
      <c r="D480" s="109"/>
      <c r="E480" s="104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3"/>
      <c r="T480" s="33"/>
      <c r="U480" s="33"/>
      <c r="V480" s="33"/>
      <c r="W480" s="33"/>
      <c r="X480" s="33"/>
      <c r="Y480" s="33"/>
      <c r="Z480" s="33"/>
    </row>
    <row r="481" spans="1:26" ht="15.75" customHeight="1">
      <c r="A481" s="105"/>
      <c r="B481" s="35"/>
      <c r="C481" s="35"/>
      <c r="D481" s="109"/>
      <c r="E481" s="104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3"/>
      <c r="T481" s="33"/>
      <c r="U481" s="33"/>
      <c r="V481" s="33"/>
      <c r="W481" s="33"/>
      <c r="X481" s="33"/>
      <c r="Y481" s="33"/>
      <c r="Z481" s="33"/>
    </row>
    <row r="482" spans="1:26" ht="15.75" customHeight="1">
      <c r="A482" s="105"/>
      <c r="B482" s="35"/>
      <c r="C482" s="35"/>
      <c r="D482" s="109"/>
      <c r="E482" s="104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3"/>
      <c r="T482" s="33"/>
      <c r="U482" s="33"/>
      <c r="V482" s="33"/>
      <c r="W482" s="33"/>
      <c r="X482" s="33"/>
      <c r="Y482" s="33"/>
      <c r="Z482" s="33"/>
    </row>
    <row r="483" spans="1:26" ht="15.75" customHeight="1">
      <c r="A483" s="105"/>
      <c r="B483" s="35"/>
      <c r="C483" s="35"/>
      <c r="D483" s="109"/>
      <c r="E483" s="104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3"/>
      <c r="T483" s="33"/>
      <c r="U483" s="33"/>
      <c r="V483" s="33"/>
      <c r="W483" s="33"/>
      <c r="X483" s="33"/>
      <c r="Y483" s="33"/>
      <c r="Z483" s="33"/>
    </row>
    <row r="484" spans="1:26" ht="15.75" customHeight="1">
      <c r="A484" s="105"/>
      <c r="B484" s="35"/>
      <c r="C484" s="35"/>
      <c r="D484" s="109"/>
      <c r="E484" s="104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3"/>
      <c r="T484" s="33"/>
      <c r="U484" s="33"/>
      <c r="V484" s="33"/>
      <c r="W484" s="33"/>
      <c r="X484" s="33"/>
      <c r="Y484" s="33"/>
      <c r="Z484" s="33"/>
    </row>
    <row r="485" spans="1:26" ht="15.75" customHeight="1">
      <c r="A485" s="105"/>
      <c r="B485" s="35"/>
      <c r="C485" s="35"/>
      <c r="D485" s="109"/>
      <c r="E485" s="104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3"/>
      <c r="T485" s="33"/>
      <c r="U485" s="33"/>
      <c r="V485" s="33"/>
      <c r="W485" s="33"/>
      <c r="X485" s="33"/>
      <c r="Y485" s="33"/>
      <c r="Z485" s="33"/>
    </row>
    <row r="486" spans="1:26" ht="15.75" customHeight="1">
      <c r="A486" s="105"/>
      <c r="B486" s="35"/>
      <c r="C486" s="35"/>
      <c r="D486" s="109"/>
      <c r="E486" s="104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3"/>
      <c r="T486" s="33"/>
      <c r="U486" s="33"/>
      <c r="V486" s="33"/>
      <c r="W486" s="33"/>
      <c r="X486" s="33"/>
      <c r="Y486" s="33"/>
      <c r="Z486" s="33"/>
    </row>
    <row r="487" spans="1:26" ht="15.75" customHeight="1">
      <c r="A487" s="105"/>
      <c r="B487" s="35"/>
      <c r="C487" s="35"/>
      <c r="D487" s="109"/>
      <c r="E487" s="104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3"/>
      <c r="T487" s="33"/>
      <c r="U487" s="33"/>
      <c r="V487" s="33"/>
      <c r="W487" s="33"/>
      <c r="X487" s="33"/>
      <c r="Y487" s="33"/>
      <c r="Z487" s="33"/>
    </row>
    <row r="488" spans="1:26" ht="15.75" customHeight="1">
      <c r="A488" s="105"/>
      <c r="B488" s="35"/>
      <c r="C488" s="35"/>
      <c r="D488" s="109"/>
      <c r="E488" s="104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3"/>
      <c r="T488" s="33"/>
      <c r="U488" s="33"/>
      <c r="V488" s="33"/>
      <c r="W488" s="33"/>
      <c r="X488" s="33"/>
      <c r="Y488" s="33"/>
      <c r="Z488" s="33"/>
    </row>
    <row r="489" spans="1:26" ht="15.75" customHeight="1">
      <c r="A489" s="105"/>
      <c r="B489" s="35"/>
      <c r="C489" s="35"/>
      <c r="D489" s="109"/>
      <c r="E489" s="104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3"/>
      <c r="T489" s="33"/>
      <c r="U489" s="33"/>
      <c r="V489" s="33"/>
      <c r="W489" s="33"/>
      <c r="X489" s="33"/>
      <c r="Y489" s="33"/>
      <c r="Z489" s="33"/>
    </row>
    <row r="490" spans="1:26" ht="15.75" customHeight="1">
      <c r="A490" s="105"/>
      <c r="B490" s="35"/>
      <c r="C490" s="35"/>
      <c r="D490" s="109"/>
      <c r="E490" s="104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3"/>
      <c r="T490" s="33"/>
      <c r="U490" s="33"/>
      <c r="V490" s="33"/>
      <c r="W490" s="33"/>
      <c r="X490" s="33"/>
      <c r="Y490" s="33"/>
      <c r="Z490" s="33"/>
    </row>
    <row r="491" spans="1:26" ht="15.75" customHeight="1">
      <c r="A491" s="105"/>
      <c r="B491" s="35"/>
      <c r="C491" s="35"/>
      <c r="D491" s="109"/>
      <c r="E491" s="104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3"/>
      <c r="T491" s="33"/>
      <c r="U491" s="33"/>
      <c r="V491" s="33"/>
      <c r="W491" s="33"/>
      <c r="X491" s="33"/>
      <c r="Y491" s="33"/>
      <c r="Z491" s="33"/>
    </row>
    <row r="492" spans="1:26" ht="15.75" customHeight="1">
      <c r="A492" s="105"/>
      <c r="B492" s="35"/>
      <c r="C492" s="35"/>
      <c r="D492" s="109"/>
      <c r="E492" s="104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3"/>
      <c r="T492" s="33"/>
      <c r="U492" s="33"/>
      <c r="V492" s="33"/>
      <c r="W492" s="33"/>
      <c r="X492" s="33"/>
      <c r="Y492" s="33"/>
      <c r="Z492" s="33"/>
    </row>
    <row r="493" spans="1:26" ht="15.75" customHeight="1">
      <c r="A493" s="105"/>
      <c r="B493" s="35"/>
      <c r="C493" s="35"/>
      <c r="D493" s="109"/>
      <c r="E493" s="104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3"/>
      <c r="T493" s="33"/>
      <c r="U493" s="33"/>
      <c r="V493" s="33"/>
      <c r="W493" s="33"/>
      <c r="X493" s="33"/>
      <c r="Y493" s="33"/>
      <c r="Z493" s="33"/>
    </row>
    <row r="494" spans="1:26" ht="15.75" customHeight="1">
      <c r="A494" s="105"/>
      <c r="B494" s="35"/>
      <c r="C494" s="35"/>
      <c r="D494" s="109"/>
      <c r="E494" s="104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3"/>
      <c r="T494" s="33"/>
      <c r="U494" s="33"/>
      <c r="V494" s="33"/>
      <c r="W494" s="33"/>
      <c r="X494" s="33"/>
      <c r="Y494" s="33"/>
      <c r="Z494" s="33"/>
    </row>
    <row r="495" spans="1:26" ht="15.75" customHeight="1">
      <c r="A495" s="105"/>
      <c r="B495" s="35"/>
      <c r="C495" s="35"/>
      <c r="D495" s="109"/>
      <c r="E495" s="104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3"/>
      <c r="T495" s="33"/>
      <c r="U495" s="33"/>
      <c r="V495" s="33"/>
      <c r="W495" s="33"/>
      <c r="X495" s="33"/>
      <c r="Y495" s="33"/>
      <c r="Z495" s="33"/>
    </row>
    <row r="496" spans="1:26" ht="15.75" customHeight="1">
      <c r="A496" s="105"/>
      <c r="B496" s="35"/>
      <c r="C496" s="35"/>
      <c r="D496" s="109"/>
      <c r="E496" s="104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3"/>
      <c r="T496" s="33"/>
      <c r="U496" s="33"/>
      <c r="V496" s="33"/>
      <c r="W496" s="33"/>
      <c r="X496" s="33"/>
      <c r="Y496" s="33"/>
      <c r="Z496" s="33"/>
    </row>
    <row r="497" spans="1:26" ht="15.75" customHeight="1">
      <c r="A497" s="105"/>
      <c r="B497" s="35"/>
      <c r="C497" s="35"/>
      <c r="D497" s="109"/>
      <c r="E497" s="104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3"/>
      <c r="T497" s="33"/>
      <c r="U497" s="33"/>
      <c r="V497" s="33"/>
      <c r="W497" s="33"/>
      <c r="X497" s="33"/>
      <c r="Y497" s="33"/>
      <c r="Z497" s="33"/>
    </row>
    <row r="498" spans="1:26" ht="15.75" customHeight="1">
      <c r="A498" s="105"/>
      <c r="B498" s="35"/>
      <c r="C498" s="35"/>
      <c r="D498" s="109"/>
      <c r="E498" s="104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3"/>
      <c r="T498" s="33"/>
      <c r="U498" s="33"/>
      <c r="V498" s="33"/>
      <c r="W498" s="33"/>
      <c r="X498" s="33"/>
      <c r="Y498" s="33"/>
      <c r="Z498" s="33"/>
    </row>
    <row r="499" spans="1:26" ht="15.75" customHeight="1">
      <c r="A499" s="105"/>
      <c r="B499" s="35"/>
      <c r="C499" s="35"/>
      <c r="D499" s="109"/>
      <c r="E499" s="104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3"/>
      <c r="T499" s="33"/>
      <c r="U499" s="33"/>
      <c r="V499" s="33"/>
      <c r="W499" s="33"/>
      <c r="X499" s="33"/>
      <c r="Y499" s="33"/>
      <c r="Z499" s="33"/>
    </row>
    <row r="500" spans="1:26" ht="15.75" customHeight="1">
      <c r="A500" s="105"/>
      <c r="B500" s="35"/>
      <c r="C500" s="35"/>
      <c r="D500" s="109"/>
      <c r="E500" s="104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3"/>
      <c r="T500" s="33"/>
      <c r="U500" s="33"/>
      <c r="V500" s="33"/>
      <c r="W500" s="33"/>
      <c r="X500" s="33"/>
      <c r="Y500" s="33"/>
      <c r="Z500" s="33"/>
    </row>
    <row r="501" spans="1:26" ht="15.75" customHeight="1">
      <c r="A501" s="105"/>
      <c r="B501" s="35"/>
      <c r="C501" s="35"/>
      <c r="D501" s="109"/>
      <c r="E501" s="104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3"/>
      <c r="T501" s="33"/>
      <c r="U501" s="33"/>
      <c r="V501" s="33"/>
      <c r="W501" s="33"/>
      <c r="X501" s="33"/>
      <c r="Y501" s="33"/>
      <c r="Z501" s="33"/>
    </row>
    <row r="502" spans="1:26" ht="15.75" customHeight="1">
      <c r="A502" s="105"/>
      <c r="B502" s="35"/>
      <c r="C502" s="35"/>
      <c r="D502" s="109"/>
      <c r="E502" s="104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3"/>
      <c r="T502" s="33"/>
      <c r="U502" s="33"/>
      <c r="V502" s="33"/>
      <c r="W502" s="33"/>
      <c r="X502" s="33"/>
      <c r="Y502" s="33"/>
      <c r="Z502" s="33"/>
    </row>
    <row r="503" spans="1:26" ht="15.75" customHeight="1">
      <c r="A503" s="105"/>
      <c r="B503" s="35"/>
      <c r="C503" s="35"/>
      <c r="D503" s="109"/>
      <c r="E503" s="104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3"/>
      <c r="T503" s="33"/>
      <c r="U503" s="33"/>
      <c r="V503" s="33"/>
      <c r="W503" s="33"/>
      <c r="X503" s="33"/>
      <c r="Y503" s="33"/>
      <c r="Z503" s="33"/>
    </row>
    <row r="504" spans="1:26" ht="15.75" customHeight="1">
      <c r="A504" s="105"/>
      <c r="B504" s="35"/>
      <c r="C504" s="35"/>
      <c r="D504" s="109"/>
      <c r="E504" s="104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3"/>
      <c r="T504" s="33"/>
      <c r="U504" s="33"/>
      <c r="V504" s="33"/>
      <c r="W504" s="33"/>
      <c r="X504" s="33"/>
      <c r="Y504" s="33"/>
      <c r="Z504" s="33"/>
    </row>
    <row r="505" spans="1:26" ht="15.75" customHeight="1">
      <c r="A505" s="105"/>
      <c r="B505" s="35"/>
      <c r="C505" s="35"/>
      <c r="D505" s="109"/>
      <c r="E505" s="104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3"/>
      <c r="T505" s="33"/>
      <c r="U505" s="33"/>
      <c r="V505" s="33"/>
      <c r="W505" s="33"/>
      <c r="X505" s="33"/>
      <c r="Y505" s="33"/>
      <c r="Z505" s="33"/>
    </row>
    <row r="506" spans="1:26" ht="15.75" customHeight="1">
      <c r="A506" s="105"/>
      <c r="B506" s="35"/>
      <c r="C506" s="35"/>
      <c r="D506" s="109"/>
      <c r="E506" s="104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3"/>
      <c r="T506" s="33"/>
      <c r="U506" s="33"/>
      <c r="V506" s="33"/>
      <c r="W506" s="33"/>
      <c r="X506" s="33"/>
      <c r="Y506" s="33"/>
      <c r="Z506" s="33"/>
    </row>
    <row r="507" spans="1:26" ht="15.75" customHeight="1">
      <c r="A507" s="105"/>
      <c r="B507" s="35"/>
      <c r="C507" s="35"/>
      <c r="D507" s="109"/>
      <c r="E507" s="104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3"/>
      <c r="T507" s="33"/>
      <c r="U507" s="33"/>
      <c r="V507" s="33"/>
      <c r="W507" s="33"/>
      <c r="X507" s="33"/>
      <c r="Y507" s="33"/>
      <c r="Z507" s="33"/>
    </row>
    <row r="508" spans="1:26" ht="15.75" customHeight="1">
      <c r="A508" s="105"/>
      <c r="B508" s="35"/>
      <c r="C508" s="35"/>
      <c r="D508" s="109"/>
      <c r="E508" s="104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3"/>
      <c r="T508" s="33"/>
      <c r="U508" s="33"/>
      <c r="V508" s="33"/>
      <c r="W508" s="33"/>
      <c r="X508" s="33"/>
      <c r="Y508" s="33"/>
      <c r="Z508" s="33"/>
    </row>
    <row r="509" spans="1:26" ht="15.75" customHeight="1">
      <c r="A509" s="105"/>
      <c r="B509" s="35"/>
      <c r="C509" s="35"/>
      <c r="D509" s="109"/>
      <c r="E509" s="104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3"/>
      <c r="T509" s="33"/>
      <c r="U509" s="33"/>
      <c r="V509" s="33"/>
      <c r="W509" s="33"/>
      <c r="X509" s="33"/>
      <c r="Y509" s="33"/>
      <c r="Z509" s="33"/>
    </row>
    <row r="510" spans="1:26" ht="15.75" customHeight="1">
      <c r="A510" s="105"/>
      <c r="B510" s="35"/>
      <c r="C510" s="35"/>
      <c r="D510" s="109"/>
      <c r="E510" s="104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3"/>
      <c r="T510" s="33"/>
      <c r="U510" s="33"/>
      <c r="V510" s="33"/>
      <c r="W510" s="33"/>
      <c r="X510" s="33"/>
      <c r="Y510" s="33"/>
      <c r="Z510" s="33"/>
    </row>
    <row r="511" spans="1:26" ht="15.75" customHeight="1">
      <c r="A511" s="105"/>
      <c r="B511" s="35"/>
      <c r="C511" s="35"/>
      <c r="D511" s="109"/>
      <c r="E511" s="104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3"/>
      <c r="T511" s="33"/>
      <c r="U511" s="33"/>
      <c r="V511" s="33"/>
      <c r="W511" s="33"/>
      <c r="X511" s="33"/>
      <c r="Y511" s="33"/>
      <c r="Z511" s="33"/>
    </row>
    <row r="512" spans="1:26" ht="15.75" customHeight="1">
      <c r="A512" s="105"/>
      <c r="B512" s="35"/>
      <c r="C512" s="35"/>
      <c r="D512" s="109"/>
      <c r="E512" s="104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3"/>
      <c r="T512" s="33"/>
      <c r="U512" s="33"/>
      <c r="V512" s="33"/>
      <c r="W512" s="33"/>
      <c r="X512" s="33"/>
      <c r="Y512" s="33"/>
      <c r="Z512" s="33"/>
    </row>
    <row r="513" spans="1:26" ht="15.75" customHeight="1">
      <c r="A513" s="105"/>
      <c r="B513" s="35"/>
      <c r="C513" s="35"/>
      <c r="D513" s="109"/>
      <c r="E513" s="104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3"/>
      <c r="T513" s="33"/>
      <c r="U513" s="33"/>
      <c r="V513" s="33"/>
      <c r="W513" s="33"/>
      <c r="X513" s="33"/>
      <c r="Y513" s="33"/>
      <c r="Z513" s="33"/>
    </row>
    <row r="514" spans="1:26" ht="15.75" customHeight="1">
      <c r="A514" s="105"/>
      <c r="B514" s="35"/>
      <c r="C514" s="35"/>
      <c r="D514" s="109"/>
      <c r="E514" s="104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3"/>
      <c r="T514" s="33"/>
      <c r="U514" s="33"/>
      <c r="V514" s="33"/>
      <c r="W514" s="33"/>
      <c r="X514" s="33"/>
      <c r="Y514" s="33"/>
      <c r="Z514" s="33"/>
    </row>
    <row r="515" spans="1:26" ht="15.75" customHeight="1">
      <c r="A515" s="105"/>
      <c r="B515" s="35"/>
      <c r="C515" s="35"/>
      <c r="D515" s="109"/>
      <c r="E515" s="104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3"/>
      <c r="T515" s="33"/>
      <c r="U515" s="33"/>
      <c r="V515" s="33"/>
      <c r="W515" s="33"/>
      <c r="X515" s="33"/>
      <c r="Y515" s="33"/>
      <c r="Z515" s="33"/>
    </row>
    <row r="516" spans="1:26" ht="15.75" customHeight="1">
      <c r="A516" s="105"/>
      <c r="B516" s="35"/>
      <c r="C516" s="35"/>
      <c r="D516" s="109"/>
      <c r="E516" s="104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3"/>
      <c r="T516" s="33"/>
      <c r="U516" s="33"/>
      <c r="V516" s="33"/>
      <c r="W516" s="33"/>
      <c r="X516" s="33"/>
      <c r="Y516" s="33"/>
      <c r="Z516" s="33"/>
    </row>
    <row r="517" spans="1:26" ht="15.75" customHeight="1">
      <c r="A517" s="105"/>
      <c r="B517" s="35"/>
      <c r="C517" s="35"/>
      <c r="D517" s="109"/>
      <c r="E517" s="104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3"/>
      <c r="T517" s="33"/>
      <c r="U517" s="33"/>
      <c r="V517" s="33"/>
      <c r="W517" s="33"/>
      <c r="X517" s="33"/>
      <c r="Y517" s="33"/>
      <c r="Z517" s="33"/>
    </row>
    <row r="518" spans="1:26" ht="15.75" customHeight="1">
      <c r="A518" s="105"/>
      <c r="B518" s="35"/>
      <c r="C518" s="35"/>
      <c r="D518" s="109"/>
      <c r="E518" s="104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3"/>
      <c r="T518" s="33"/>
      <c r="U518" s="33"/>
      <c r="V518" s="33"/>
      <c r="W518" s="33"/>
      <c r="X518" s="33"/>
      <c r="Y518" s="33"/>
      <c r="Z518" s="33"/>
    </row>
    <row r="519" spans="1:26" ht="15.75" customHeight="1">
      <c r="A519" s="105"/>
      <c r="B519" s="35"/>
      <c r="C519" s="35"/>
      <c r="D519" s="109"/>
      <c r="E519" s="104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3"/>
      <c r="T519" s="33"/>
      <c r="U519" s="33"/>
      <c r="V519" s="33"/>
      <c r="W519" s="33"/>
      <c r="X519" s="33"/>
      <c r="Y519" s="33"/>
      <c r="Z519" s="33"/>
    </row>
    <row r="520" spans="1:26" ht="15.75" customHeight="1">
      <c r="A520" s="105"/>
      <c r="B520" s="35"/>
      <c r="C520" s="35"/>
      <c r="D520" s="109"/>
      <c r="E520" s="104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3"/>
      <c r="T520" s="33"/>
      <c r="U520" s="33"/>
      <c r="V520" s="33"/>
      <c r="W520" s="33"/>
      <c r="X520" s="33"/>
      <c r="Y520" s="33"/>
      <c r="Z520" s="33"/>
    </row>
    <row r="521" spans="1:26" ht="15.75" customHeight="1">
      <c r="A521" s="105"/>
      <c r="B521" s="35"/>
      <c r="C521" s="35"/>
      <c r="D521" s="109"/>
      <c r="E521" s="104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3"/>
      <c r="T521" s="33"/>
      <c r="U521" s="33"/>
      <c r="V521" s="33"/>
      <c r="W521" s="33"/>
      <c r="X521" s="33"/>
      <c r="Y521" s="33"/>
      <c r="Z521" s="33"/>
    </row>
    <row r="522" spans="1:26" ht="15.75" customHeight="1">
      <c r="A522" s="105"/>
      <c r="B522" s="35"/>
      <c r="C522" s="35"/>
      <c r="D522" s="109"/>
      <c r="E522" s="104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3"/>
      <c r="T522" s="33"/>
      <c r="U522" s="33"/>
      <c r="V522" s="33"/>
      <c r="W522" s="33"/>
      <c r="X522" s="33"/>
      <c r="Y522" s="33"/>
      <c r="Z522" s="33"/>
    </row>
    <row r="523" spans="1:26" ht="15.75" customHeight="1">
      <c r="A523" s="105"/>
      <c r="B523" s="35"/>
      <c r="C523" s="35"/>
      <c r="D523" s="109"/>
      <c r="E523" s="104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3"/>
      <c r="T523" s="33"/>
      <c r="U523" s="33"/>
      <c r="V523" s="33"/>
      <c r="W523" s="33"/>
      <c r="X523" s="33"/>
      <c r="Y523" s="33"/>
      <c r="Z523" s="33"/>
    </row>
    <row r="524" spans="1:26" ht="15.75" customHeight="1">
      <c r="A524" s="105"/>
      <c r="B524" s="35"/>
      <c r="C524" s="35"/>
      <c r="D524" s="109"/>
      <c r="E524" s="104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3"/>
      <c r="T524" s="33"/>
      <c r="U524" s="33"/>
      <c r="V524" s="33"/>
      <c r="W524" s="33"/>
      <c r="X524" s="33"/>
      <c r="Y524" s="33"/>
      <c r="Z524" s="33"/>
    </row>
    <row r="525" spans="1:26" ht="15.75" customHeight="1">
      <c r="A525" s="105"/>
      <c r="B525" s="35"/>
      <c r="C525" s="35"/>
      <c r="D525" s="109"/>
      <c r="E525" s="104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3"/>
      <c r="T525" s="33"/>
      <c r="U525" s="33"/>
      <c r="V525" s="33"/>
      <c r="W525" s="33"/>
      <c r="X525" s="33"/>
      <c r="Y525" s="33"/>
      <c r="Z525" s="33"/>
    </row>
    <row r="526" spans="1:26" ht="15.75" customHeight="1">
      <c r="A526" s="105"/>
      <c r="B526" s="35"/>
      <c r="C526" s="35"/>
      <c r="D526" s="109"/>
      <c r="E526" s="104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3"/>
      <c r="T526" s="33"/>
      <c r="U526" s="33"/>
      <c r="V526" s="33"/>
      <c r="W526" s="33"/>
      <c r="X526" s="33"/>
      <c r="Y526" s="33"/>
      <c r="Z526" s="33"/>
    </row>
    <row r="527" spans="1:26" ht="15.75" customHeight="1">
      <c r="A527" s="105"/>
      <c r="B527" s="35"/>
      <c r="C527" s="35"/>
      <c r="D527" s="109"/>
      <c r="E527" s="104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3"/>
      <c r="T527" s="33"/>
      <c r="U527" s="33"/>
      <c r="V527" s="33"/>
      <c r="W527" s="33"/>
      <c r="X527" s="33"/>
      <c r="Y527" s="33"/>
      <c r="Z527" s="33"/>
    </row>
    <row r="528" spans="1:26" ht="15.75" customHeight="1">
      <c r="A528" s="105"/>
      <c r="B528" s="35"/>
      <c r="C528" s="35"/>
      <c r="D528" s="109"/>
      <c r="E528" s="104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3"/>
      <c r="T528" s="33"/>
      <c r="U528" s="33"/>
      <c r="V528" s="33"/>
      <c r="W528" s="33"/>
      <c r="X528" s="33"/>
      <c r="Y528" s="33"/>
      <c r="Z528" s="33"/>
    </row>
    <row r="529" spans="1:26" ht="15.75" customHeight="1">
      <c r="A529" s="105"/>
      <c r="B529" s="35"/>
      <c r="C529" s="35"/>
      <c r="D529" s="109"/>
      <c r="E529" s="104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3"/>
      <c r="T529" s="33"/>
      <c r="U529" s="33"/>
      <c r="V529" s="33"/>
      <c r="W529" s="33"/>
      <c r="X529" s="33"/>
      <c r="Y529" s="33"/>
      <c r="Z529" s="33"/>
    </row>
    <row r="530" spans="1:26" ht="15.75" customHeight="1">
      <c r="A530" s="105"/>
      <c r="B530" s="35"/>
      <c r="C530" s="35"/>
      <c r="D530" s="109"/>
      <c r="E530" s="104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3"/>
      <c r="T530" s="33"/>
      <c r="U530" s="33"/>
      <c r="V530" s="33"/>
      <c r="W530" s="33"/>
      <c r="X530" s="33"/>
      <c r="Y530" s="33"/>
      <c r="Z530" s="33"/>
    </row>
    <row r="531" spans="1:26" ht="15.75" customHeight="1">
      <c r="A531" s="105"/>
      <c r="B531" s="35"/>
      <c r="C531" s="35"/>
      <c r="D531" s="109"/>
      <c r="E531" s="104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3"/>
      <c r="T531" s="33"/>
      <c r="U531" s="33"/>
      <c r="V531" s="33"/>
      <c r="W531" s="33"/>
      <c r="X531" s="33"/>
      <c r="Y531" s="33"/>
      <c r="Z531" s="33"/>
    </row>
    <row r="532" spans="1:26" ht="15.75" customHeight="1">
      <c r="A532" s="105"/>
      <c r="B532" s="35"/>
      <c r="C532" s="35"/>
      <c r="D532" s="109"/>
      <c r="E532" s="104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3"/>
      <c r="T532" s="33"/>
      <c r="U532" s="33"/>
      <c r="V532" s="33"/>
      <c r="W532" s="33"/>
      <c r="X532" s="33"/>
      <c r="Y532" s="33"/>
      <c r="Z532" s="33"/>
    </row>
    <row r="533" spans="1:26" ht="15.75" customHeight="1">
      <c r="A533" s="105"/>
      <c r="B533" s="35"/>
      <c r="C533" s="35"/>
      <c r="D533" s="109"/>
      <c r="E533" s="104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3"/>
      <c r="T533" s="33"/>
      <c r="U533" s="33"/>
      <c r="V533" s="33"/>
      <c r="W533" s="33"/>
      <c r="X533" s="33"/>
      <c r="Y533" s="33"/>
      <c r="Z533" s="33"/>
    </row>
    <row r="534" spans="1:26" ht="15.75" customHeight="1">
      <c r="A534" s="105"/>
      <c r="B534" s="35"/>
      <c r="C534" s="35"/>
      <c r="D534" s="109"/>
      <c r="E534" s="104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3"/>
      <c r="T534" s="33"/>
      <c r="U534" s="33"/>
      <c r="V534" s="33"/>
      <c r="W534" s="33"/>
      <c r="X534" s="33"/>
      <c r="Y534" s="33"/>
      <c r="Z534" s="33"/>
    </row>
    <row r="535" spans="1:26" ht="15.75" customHeight="1">
      <c r="A535" s="105"/>
      <c r="B535" s="35"/>
      <c r="C535" s="35"/>
      <c r="D535" s="109"/>
      <c r="E535" s="104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3"/>
      <c r="T535" s="33"/>
      <c r="U535" s="33"/>
      <c r="V535" s="33"/>
      <c r="W535" s="33"/>
      <c r="X535" s="33"/>
      <c r="Y535" s="33"/>
      <c r="Z535" s="33"/>
    </row>
    <row r="536" spans="1:26" ht="15.75" customHeight="1">
      <c r="A536" s="105"/>
      <c r="B536" s="35"/>
      <c r="C536" s="35"/>
      <c r="D536" s="109"/>
      <c r="E536" s="104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3"/>
      <c r="T536" s="33"/>
      <c r="U536" s="33"/>
      <c r="V536" s="33"/>
      <c r="W536" s="33"/>
      <c r="X536" s="33"/>
      <c r="Y536" s="33"/>
      <c r="Z536" s="33"/>
    </row>
    <row r="537" spans="1:26" ht="15.75" customHeight="1">
      <c r="A537" s="105"/>
      <c r="B537" s="35"/>
      <c r="C537" s="35"/>
      <c r="D537" s="109"/>
      <c r="E537" s="104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3"/>
      <c r="T537" s="33"/>
      <c r="U537" s="33"/>
      <c r="V537" s="33"/>
      <c r="W537" s="33"/>
      <c r="X537" s="33"/>
      <c r="Y537" s="33"/>
      <c r="Z537" s="33"/>
    </row>
    <row r="538" spans="1:26" ht="15.75" customHeight="1">
      <c r="A538" s="105"/>
      <c r="B538" s="35"/>
      <c r="C538" s="35"/>
      <c r="D538" s="109"/>
      <c r="E538" s="104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3"/>
      <c r="T538" s="33"/>
      <c r="U538" s="33"/>
      <c r="V538" s="33"/>
      <c r="W538" s="33"/>
      <c r="X538" s="33"/>
      <c r="Y538" s="33"/>
      <c r="Z538" s="33"/>
    </row>
    <row r="539" spans="1:26" ht="15.75" customHeight="1">
      <c r="A539" s="105"/>
      <c r="B539" s="35"/>
      <c r="C539" s="35"/>
      <c r="D539" s="109"/>
      <c r="E539" s="104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3"/>
      <c r="T539" s="33"/>
      <c r="U539" s="33"/>
      <c r="V539" s="33"/>
      <c r="W539" s="33"/>
      <c r="X539" s="33"/>
      <c r="Y539" s="33"/>
      <c r="Z539" s="33"/>
    </row>
    <row r="540" spans="1:26" ht="15.75" customHeight="1">
      <c r="A540" s="105"/>
      <c r="B540" s="35"/>
      <c r="C540" s="35"/>
      <c r="D540" s="109"/>
      <c r="E540" s="104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3"/>
      <c r="T540" s="33"/>
      <c r="U540" s="33"/>
      <c r="V540" s="33"/>
      <c r="W540" s="33"/>
      <c r="X540" s="33"/>
      <c r="Y540" s="33"/>
      <c r="Z540" s="33"/>
    </row>
    <row r="541" spans="1:26" ht="15.75" customHeight="1">
      <c r="A541" s="105"/>
      <c r="B541" s="35"/>
      <c r="C541" s="35"/>
      <c r="D541" s="109"/>
      <c r="E541" s="104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3"/>
      <c r="T541" s="33"/>
      <c r="U541" s="33"/>
      <c r="V541" s="33"/>
      <c r="W541" s="33"/>
      <c r="X541" s="33"/>
      <c r="Y541" s="33"/>
      <c r="Z541" s="33"/>
    </row>
    <row r="542" spans="1:26" ht="15.75" customHeight="1">
      <c r="A542" s="105"/>
      <c r="B542" s="35"/>
      <c r="C542" s="35"/>
      <c r="D542" s="109"/>
      <c r="E542" s="104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3"/>
      <c r="T542" s="33"/>
      <c r="U542" s="33"/>
      <c r="V542" s="33"/>
      <c r="W542" s="33"/>
      <c r="X542" s="33"/>
      <c r="Y542" s="33"/>
      <c r="Z542" s="33"/>
    </row>
    <row r="543" spans="1:26" ht="15.75" customHeight="1">
      <c r="A543" s="105"/>
      <c r="B543" s="35"/>
      <c r="C543" s="35"/>
      <c r="D543" s="109"/>
      <c r="E543" s="104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3"/>
      <c r="T543" s="33"/>
      <c r="U543" s="33"/>
      <c r="V543" s="33"/>
      <c r="W543" s="33"/>
      <c r="X543" s="33"/>
      <c r="Y543" s="33"/>
      <c r="Z543" s="33"/>
    </row>
    <row r="544" spans="1:26" ht="15.75" customHeight="1">
      <c r="A544" s="105"/>
      <c r="B544" s="35"/>
      <c r="C544" s="35"/>
      <c r="D544" s="109"/>
      <c r="E544" s="104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3"/>
      <c r="T544" s="33"/>
      <c r="U544" s="33"/>
      <c r="V544" s="33"/>
      <c r="W544" s="33"/>
      <c r="X544" s="33"/>
      <c r="Y544" s="33"/>
      <c r="Z544" s="33"/>
    </row>
    <row r="545" spans="1:26" ht="15.75" customHeight="1">
      <c r="A545" s="105"/>
      <c r="B545" s="35"/>
      <c r="C545" s="35"/>
      <c r="D545" s="109"/>
      <c r="E545" s="104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3"/>
      <c r="T545" s="33"/>
      <c r="U545" s="33"/>
      <c r="V545" s="33"/>
      <c r="W545" s="33"/>
      <c r="X545" s="33"/>
      <c r="Y545" s="33"/>
      <c r="Z545" s="33"/>
    </row>
    <row r="546" spans="1:26" ht="15.75" customHeight="1">
      <c r="A546" s="105"/>
      <c r="B546" s="35"/>
      <c r="C546" s="35"/>
      <c r="D546" s="109"/>
      <c r="E546" s="104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3"/>
      <c r="T546" s="33"/>
      <c r="U546" s="33"/>
      <c r="V546" s="33"/>
      <c r="W546" s="33"/>
      <c r="X546" s="33"/>
      <c r="Y546" s="33"/>
      <c r="Z546" s="33"/>
    </row>
    <row r="547" spans="1:26" ht="15.75" customHeight="1">
      <c r="A547" s="105"/>
      <c r="B547" s="35"/>
      <c r="C547" s="35"/>
      <c r="D547" s="109"/>
      <c r="E547" s="104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3"/>
      <c r="T547" s="33"/>
      <c r="U547" s="33"/>
      <c r="V547" s="33"/>
      <c r="W547" s="33"/>
      <c r="X547" s="33"/>
      <c r="Y547" s="33"/>
      <c r="Z547" s="33"/>
    </row>
    <row r="548" spans="1:26" ht="15.75" customHeight="1">
      <c r="A548" s="105"/>
      <c r="B548" s="35"/>
      <c r="C548" s="35"/>
      <c r="D548" s="109"/>
      <c r="E548" s="104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3"/>
      <c r="T548" s="33"/>
      <c r="U548" s="33"/>
      <c r="V548" s="33"/>
      <c r="W548" s="33"/>
      <c r="X548" s="33"/>
      <c r="Y548" s="33"/>
      <c r="Z548" s="33"/>
    </row>
    <row r="549" spans="1:26" ht="15.75" customHeight="1">
      <c r="A549" s="105"/>
      <c r="B549" s="35"/>
      <c r="C549" s="35"/>
      <c r="D549" s="109"/>
      <c r="E549" s="104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3"/>
      <c r="T549" s="33"/>
      <c r="U549" s="33"/>
      <c r="V549" s="33"/>
      <c r="W549" s="33"/>
      <c r="X549" s="33"/>
      <c r="Y549" s="33"/>
      <c r="Z549" s="33"/>
    </row>
    <row r="550" spans="1:26" ht="15.75" customHeight="1">
      <c r="A550" s="105"/>
      <c r="B550" s="35"/>
      <c r="C550" s="35"/>
      <c r="D550" s="109"/>
      <c r="E550" s="104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3"/>
      <c r="T550" s="33"/>
      <c r="U550" s="33"/>
      <c r="V550" s="33"/>
      <c r="W550" s="33"/>
      <c r="X550" s="33"/>
      <c r="Y550" s="33"/>
      <c r="Z550" s="33"/>
    </row>
    <row r="551" spans="1:26" ht="15.75" customHeight="1">
      <c r="A551" s="105"/>
      <c r="B551" s="35"/>
      <c r="C551" s="35"/>
      <c r="D551" s="109"/>
      <c r="E551" s="104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3"/>
      <c r="T551" s="33"/>
      <c r="U551" s="33"/>
      <c r="V551" s="33"/>
      <c r="W551" s="33"/>
      <c r="X551" s="33"/>
      <c r="Y551" s="33"/>
      <c r="Z551" s="33"/>
    </row>
    <row r="552" spans="1:26" ht="15.75" customHeight="1">
      <c r="A552" s="105"/>
      <c r="B552" s="35"/>
      <c r="C552" s="35"/>
      <c r="D552" s="109"/>
      <c r="E552" s="104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3"/>
      <c r="T552" s="33"/>
      <c r="U552" s="33"/>
      <c r="V552" s="33"/>
      <c r="W552" s="33"/>
      <c r="X552" s="33"/>
      <c r="Y552" s="33"/>
      <c r="Z552" s="33"/>
    </row>
    <row r="553" spans="1:26" ht="15.75" customHeight="1">
      <c r="A553" s="105"/>
      <c r="B553" s="35"/>
      <c r="C553" s="35"/>
      <c r="D553" s="109"/>
      <c r="E553" s="104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3"/>
      <c r="T553" s="33"/>
      <c r="U553" s="33"/>
      <c r="V553" s="33"/>
      <c r="W553" s="33"/>
      <c r="X553" s="33"/>
      <c r="Y553" s="33"/>
      <c r="Z553" s="33"/>
    </row>
    <row r="554" spans="1:26" ht="15.75" customHeight="1">
      <c r="A554" s="105"/>
      <c r="B554" s="35"/>
      <c r="C554" s="35"/>
      <c r="D554" s="109"/>
      <c r="E554" s="104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3"/>
      <c r="T554" s="33"/>
      <c r="U554" s="33"/>
      <c r="V554" s="33"/>
      <c r="W554" s="33"/>
      <c r="X554" s="33"/>
      <c r="Y554" s="33"/>
      <c r="Z554" s="33"/>
    </row>
    <row r="555" spans="1:26" ht="15.75" customHeight="1">
      <c r="A555" s="105"/>
      <c r="B555" s="35"/>
      <c r="C555" s="35"/>
      <c r="D555" s="109"/>
      <c r="E555" s="104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3"/>
      <c r="T555" s="33"/>
      <c r="U555" s="33"/>
      <c r="V555" s="33"/>
      <c r="W555" s="33"/>
      <c r="X555" s="33"/>
      <c r="Y555" s="33"/>
      <c r="Z555" s="33"/>
    </row>
    <row r="556" spans="1:26" ht="15.75" customHeight="1">
      <c r="A556" s="105"/>
      <c r="B556" s="35"/>
      <c r="C556" s="35"/>
      <c r="D556" s="109"/>
      <c r="E556" s="104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3"/>
      <c r="T556" s="33"/>
      <c r="U556" s="33"/>
      <c r="V556" s="33"/>
      <c r="W556" s="33"/>
      <c r="X556" s="33"/>
      <c r="Y556" s="33"/>
      <c r="Z556" s="33"/>
    </row>
    <row r="557" spans="1:26" ht="15.75" customHeight="1">
      <c r="A557" s="105"/>
      <c r="B557" s="35"/>
      <c r="C557" s="35"/>
      <c r="D557" s="109"/>
      <c r="E557" s="104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3"/>
      <c r="T557" s="33"/>
      <c r="U557" s="33"/>
      <c r="V557" s="33"/>
      <c r="W557" s="33"/>
      <c r="X557" s="33"/>
      <c r="Y557" s="33"/>
      <c r="Z557" s="33"/>
    </row>
    <row r="558" spans="1:26" ht="15.75" customHeight="1">
      <c r="A558" s="105"/>
      <c r="B558" s="35"/>
      <c r="C558" s="35"/>
      <c r="D558" s="109"/>
      <c r="E558" s="104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3"/>
      <c r="T558" s="33"/>
      <c r="U558" s="33"/>
      <c r="V558" s="33"/>
      <c r="W558" s="33"/>
      <c r="X558" s="33"/>
      <c r="Y558" s="33"/>
      <c r="Z558" s="33"/>
    </row>
    <row r="559" spans="1:26" ht="15.75" customHeight="1">
      <c r="A559" s="105"/>
      <c r="B559" s="35"/>
      <c r="C559" s="35"/>
      <c r="D559" s="109"/>
      <c r="E559" s="104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3"/>
      <c r="T559" s="33"/>
      <c r="U559" s="33"/>
      <c r="V559" s="33"/>
      <c r="W559" s="33"/>
      <c r="X559" s="33"/>
      <c r="Y559" s="33"/>
      <c r="Z559" s="33"/>
    </row>
    <row r="560" spans="1:26" ht="15.75" customHeight="1">
      <c r="A560" s="105"/>
      <c r="B560" s="35"/>
      <c r="C560" s="35"/>
      <c r="D560" s="109"/>
      <c r="E560" s="104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3"/>
      <c r="T560" s="33"/>
      <c r="U560" s="33"/>
      <c r="V560" s="33"/>
      <c r="W560" s="33"/>
      <c r="X560" s="33"/>
      <c r="Y560" s="33"/>
      <c r="Z560" s="33"/>
    </row>
    <row r="561" spans="1:26" ht="15.75" customHeight="1">
      <c r="A561" s="105"/>
      <c r="B561" s="35"/>
      <c r="C561" s="35"/>
      <c r="D561" s="109"/>
      <c r="E561" s="104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3"/>
      <c r="T561" s="33"/>
      <c r="U561" s="33"/>
      <c r="V561" s="33"/>
      <c r="W561" s="33"/>
      <c r="X561" s="33"/>
      <c r="Y561" s="33"/>
      <c r="Z561" s="33"/>
    </row>
    <row r="562" spans="1:26" ht="15.75" customHeight="1">
      <c r="A562" s="105"/>
      <c r="B562" s="35"/>
      <c r="C562" s="35"/>
      <c r="D562" s="109"/>
      <c r="E562" s="104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3"/>
      <c r="T562" s="33"/>
      <c r="U562" s="33"/>
      <c r="V562" s="33"/>
      <c r="W562" s="33"/>
      <c r="X562" s="33"/>
      <c r="Y562" s="33"/>
      <c r="Z562" s="33"/>
    </row>
    <row r="563" spans="1:26" ht="15.75" customHeight="1">
      <c r="A563" s="105"/>
      <c r="B563" s="35"/>
      <c r="C563" s="35"/>
      <c r="D563" s="109"/>
      <c r="E563" s="104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3"/>
      <c r="T563" s="33"/>
      <c r="U563" s="33"/>
      <c r="V563" s="33"/>
      <c r="W563" s="33"/>
      <c r="X563" s="33"/>
      <c r="Y563" s="33"/>
      <c r="Z563" s="33"/>
    </row>
    <row r="564" spans="1:26" ht="15.75" customHeight="1">
      <c r="A564" s="105"/>
      <c r="B564" s="35"/>
      <c r="C564" s="35"/>
      <c r="D564" s="109"/>
      <c r="E564" s="104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3"/>
      <c r="T564" s="33"/>
      <c r="U564" s="33"/>
      <c r="V564" s="33"/>
      <c r="W564" s="33"/>
      <c r="X564" s="33"/>
      <c r="Y564" s="33"/>
      <c r="Z564" s="33"/>
    </row>
    <row r="565" spans="1:26" ht="15.75" customHeight="1">
      <c r="A565" s="105"/>
      <c r="B565" s="35"/>
      <c r="C565" s="35"/>
      <c r="D565" s="109"/>
      <c r="E565" s="104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3"/>
      <c r="T565" s="33"/>
      <c r="U565" s="33"/>
      <c r="V565" s="33"/>
      <c r="W565" s="33"/>
      <c r="X565" s="33"/>
      <c r="Y565" s="33"/>
      <c r="Z565" s="33"/>
    </row>
    <row r="566" spans="1:26" ht="15.75" customHeight="1">
      <c r="A566" s="105"/>
      <c r="B566" s="35"/>
      <c r="C566" s="35"/>
      <c r="D566" s="109"/>
      <c r="E566" s="104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3"/>
      <c r="T566" s="33"/>
      <c r="U566" s="33"/>
      <c r="V566" s="33"/>
      <c r="W566" s="33"/>
      <c r="X566" s="33"/>
      <c r="Y566" s="33"/>
      <c r="Z566" s="33"/>
    </row>
    <row r="567" spans="1:26" ht="15.75" customHeight="1">
      <c r="A567" s="105"/>
      <c r="B567" s="35"/>
      <c r="C567" s="35"/>
      <c r="D567" s="109"/>
      <c r="E567" s="104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3"/>
      <c r="T567" s="33"/>
      <c r="U567" s="33"/>
      <c r="V567" s="33"/>
      <c r="W567" s="33"/>
      <c r="X567" s="33"/>
      <c r="Y567" s="33"/>
      <c r="Z567" s="33"/>
    </row>
    <row r="568" spans="1:26" ht="15.75" customHeight="1">
      <c r="A568" s="105"/>
      <c r="B568" s="35"/>
      <c r="C568" s="35"/>
      <c r="D568" s="109"/>
      <c r="E568" s="104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3"/>
      <c r="T568" s="33"/>
      <c r="U568" s="33"/>
      <c r="V568" s="33"/>
      <c r="W568" s="33"/>
      <c r="X568" s="33"/>
      <c r="Y568" s="33"/>
      <c r="Z568" s="33"/>
    </row>
    <row r="569" spans="1:26" ht="15.75" customHeight="1">
      <c r="A569" s="105"/>
      <c r="B569" s="35"/>
      <c r="C569" s="35"/>
      <c r="D569" s="109"/>
      <c r="E569" s="104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3"/>
      <c r="T569" s="33"/>
      <c r="U569" s="33"/>
      <c r="V569" s="33"/>
      <c r="W569" s="33"/>
      <c r="X569" s="33"/>
      <c r="Y569" s="33"/>
      <c r="Z569" s="33"/>
    </row>
    <row r="570" spans="1:26" ht="15.75" customHeight="1">
      <c r="A570" s="105"/>
      <c r="B570" s="35"/>
      <c r="C570" s="35"/>
      <c r="D570" s="109"/>
      <c r="E570" s="104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3"/>
      <c r="T570" s="33"/>
      <c r="U570" s="33"/>
      <c r="V570" s="33"/>
      <c r="W570" s="33"/>
      <c r="X570" s="33"/>
      <c r="Y570" s="33"/>
      <c r="Z570" s="33"/>
    </row>
    <row r="571" spans="1:26" ht="15.75" customHeight="1">
      <c r="A571" s="105"/>
      <c r="B571" s="35"/>
      <c r="C571" s="35"/>
      <c r="D571" s="109"/>
      <c r="E571" s="104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3"/>
      <c r="T571" s="33"/>
      <c r="U571" s="33"/>
      <c r="V571" s="33"/>
      <c r="W571" s="33"/>
      <c r="X571" s="33"/>
      <c r="Y571" s="33"/>
      <c r="Z571" s="33"/>
    </row>
    <row r="572" spans="1:26" ht="15.75" customHeight="1">
      <c r="A572" s="105"/>
      <c r="B572" s="35"/>
      <c r="C572" s="35"/>
      <c r="D572" s="109"/>
      <c r="E572" s="104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3"/>
      <c r="T572" s="33"/>
      <c r="U572" s="33"/>
      <c r="V572" s="33"/>
      <c r="W572" s="33"/>
      <c r="X572" s="33"/>
      <c r="Y572" s="33"/>
      <c r="Z572" s="33"/>
    </row>
    <row r="573" spans="1:26" ht="15.75" customHeight="1">
      <c r="A573" s="105"/>
      <c r="B573" s="35"/>
      <c r="C573" s="35"/>
      <c r="D573" s="109"/>
      <c r="E573" s="104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3"/>
      <c r="T573" s="33"/>
      <c r="U573" s="33"/>
      <c r="V573" s="33"/>
      <c r="W573" s="33"/>
      <c r="X573" s="33"/>
      <c r="Y573" s="33"/>
      <c r="Z573" s="33"/>
    </row>
    <row r="574" spans="1:26" ht="15.75" customHeight="1">
      <c r="A574" s="105"/>
      <c r="B574" s="35"/>
      <c r="C574" s="35"/>
      <c r="D574" s="109"/>
      <c r="E574" s="104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3"/>
      <c r="T574" s="33"/>
      <c r="U574" s="33"/>
      <c r="V574" s="33"/>
      <c r="W574" s="33"/>
      <c r="X574" s="33"/>
      <c r="Y574" s="33"/>
      <c r="Z574" s="33"/>
    </row>
    <row r="575" spans="1:26" ht="15.75" customHeight="1">
      <c r="A575" s="105"/>
      <c r="B575" s="35"/>
      <c r="C575" s="35"/>
      <c r="D575" s="109"/>
      <c r="E575" s="104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3"/>
      <c r="T575" s="33"/>
      <c r="U575" s="33"/>
      <c r="V575" s="33"/>
      <c r="W575" s="33"/>
      <c r="X575" s="33"/>
      <c r="Y575" s="33"/>
      <c r="Z575" s="33"/>
    </row>
    <row r="576" spans="1:26" ht="15.75" customHeight="1">
      <c r="A576" s="105"/>
      <c r="B576" s="35"/>
      <c r="C576" s="35"/>
      <c r="D576" s="109"/>
      <c r="E576" s="104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3"/>
      <c r="T576" s="33"/>
      <c r="U576" s="33"/>
      <c r="V576" s="33"/>
      <c r="W576" s="33"/>
      <c r="X576" s="33"/>
      <c r="Y576" s="33"/>
      <c r="Z576" s="33"/>
    </row>
    <row r="577" spans="1:26" ht="15.75" customHeight="1">
      <c r="A577" s="105"/>
      <c r="B577" s="35"/>
      <c r="C577" s="35"/>
      <c r="D577" s="109"/>
      <c r="E577" s="104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3"/>
      <c r="T577" s="33"/>
      <c r="U577" s="33"/>
      <c r="V577" s="33"/>
      <c r="W577" s="33"/>
      <c r="X577" s="33"/>
      <c r="Y577" s="33"/>
      <c r="Z577" s="33"/>
    </row>
    <row r="578" spans="1:26" ht="15.75" customHeight="1">
      <c r="A578" s="105"/>
      <c r="B578" s="35"/>
      <c r="C578" s="35"/>
      <c r="D578" s="109"/>
      <c r="E578" s="104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3"/>
      <c r="T578" s="33"/>
      <c r="U578" s="33"/>
      <c r="V578" s="33"/>
      <c r="W578" s="33"/>
      <c r="X578" s="33"/>
      <c r="Y578" s="33"/>
      <c r="Z578" s="33"/>
    </row>
    <row r="579" spans="1:26" ht="15.75" customHeight="1">
      <c r="A579" s="105"/>
      <c r="B579" s="35"/>
      <c r="C579" s="35"/>
      <c r="D579" s="109"/>
      <c r="E579" s="104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3"/>
      <c r="T579" s="33"/>
      <c r="U579" s="33"/>
      <c r="V579" s="33"/>
      <c r="W579" s="33"/>
      <c r="X579" s="33"/>
      <c r="Y579" s="33"/>
      <c r="Z579" s="33"/>
    </row>
    <row r="580" spans="1:26" ht="15.75" customHeight="1">
      <c r="A580" s="105"/>
      <c r="B580" s="35"/>
      <c r="C580" s="35"/>
      <c r="D580" s="109"/>
      <c r="E580" s="104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3"/>
      <c r="T580" s="33"/>
      <c r="U580" s="33"/>
      <c r="V580" s="33"/>
      <c r="W580" s="33"/>
      <c r="X580" s="33"/>
      <c r="Y580" s="33"/>
      <c r="Z580" s="33"/>
    </row>
    <row r="581" spans="1:26" ht="15.75" customHeight="1">
      <c r="A581" s="105"/>
      <c r="B581" s="35"/>
      <c r="C581" s="35"/>
      <c r="D581" s="109"/>
      <c r="E581" s="104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3"/>
      <c r="T581" s="33"/>
      <c r="U581" s="33"/>
      <c r="V581" s="33"/>
      <c r="W581" s="33"/>
      <c r="X581" s="33"/>
      <c r="Y581" s="33"/>
      <c r="Z581" s="33"/>
    </row>
    <row r="582" spans="1:26" ht="15.75" customHeight="1">
      <c r="A582" s="105"/>
      <c r="B582" s="35"/>
      <c r="C582" s="35"/>
      <c r="D582" s="109"/>
      <c r="E582" s="104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3"/>
      <c r="T582" s="33"/>
      <c r="U582" s="33"/>
      <c r="V582" s="33"/>
      <c r="W582" s="33"/>
      <c r="X582" s="33"/>
      <c r="Y582" s="33"/>
      <c r="Z582" s="33"/>
    </row>
    <row r="583" spans="1:26" ht="15.75" customHeight="1">
      <c r="A583" s="105"/>
      <c r="B583" s="35"/>
      <c r="C583" s="35"/>
      <c r="D583" s="109"/>
      <c r="E583" s="104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3"/>
      <c r="T583" s="33"/>
      <c r="U583" s="33"/>
      <c r="V583" s="33"/>
      <c r="W583" s="33"/>
      <c r="X583" s="33"/>
      <c r="Y583" s="33"/>
      <c r="Z583" s="33"/>
    </row>
    <row r="584" spans="1:26" ht="15.75" customHeight="1">
      <c r="A584" s="105"/>
      <c r="B584" s="35"/>
      <c r="C584" s="35"/>
      <c r="D584" s="109"/>
      <c r="E584" s="104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3"/>
      <c r="T584" s="33"/>
      <c r="U584" s="33"/>
      <c r="V584" s="33"/>
      <c r="W584" s="33"/>
      <c r="X584" s="33"/>
      <c r="Y584" s="33"/>
      <c r="Z584" s="33"/>
    </row>
    <row r="585" spans="1:26" ht="15.75" customHeight="1">
      <c r="A585" s="105"/>
      <c r="B585" s="35"/>
      <c r="C585" s="35"/>
      <c r="D585" s="109"/>
      <c r="E585" s="104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3"/>
      <c r="T585" s="33"/>
      <c r="U585" s="33"/>
      <c r="V585" s="33"/>
      <c r="W585" s="33"/>
      <c r="X585" s="33"/>
      <c r="Y585" s="33"/>
      <c r="Z585" s="33"/>
    </row>
    <row r="586" spans="1:26" ht="15.75" customHeight="1">
      <c r="A586" s="105"/>
      <c r="B586" s="35"/>
      <c r="C586" s="35"/>
      <c r="D586" s="109"/>
      <c r="E586" s="104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3"/>
      <c r="T586" s="33"/>
      <c r="U586" s="33"/>
      <c r="V586" s="33"/>
      <c r="W586" s="33"/>
      <c r="X586" s="33"/>
      <c r="Y586" s="33"/>
      <c r="Z586" s="33"/>
    </row>
    <row r="587" spans="1:26" ht="15.75" customHeight="1">
      <c r="A587" s="105"/>
      <c r="B587" s="35"/>
      <c r="C587" s="35"/>
      <c r="D587" s="109"/>
      <c r="E587" s="104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3"/>
      <c r="T587" s="33"/>
      <c r="U587" s="33"/>
      <c r="V587" s="33"/>
      <c r="W587" s="33"/>
      <c r="X587" s="33"/>
      <c r="Y587" s="33"/>
      <c r="Z587" s="33"/>
    </row>
    <row r="588" spans="1:26" ht="15.75" customHeight="1">
      <c r="A588" s="105"/>
      <c r="B588" s="35"/>
      <c r="C588" s="35"/>
      <c r="D588" s="109"/>
      <c r="E588" s="104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3"/>
      <c r="T588" s="33"/>
      <c r="U588" s="33"/>
      <c r="V588" s="33"/>
      <c r="W588" s="33"/>
      <c r="X588" s="33"/>
      <c r="Y588" s="33"/>
      <c r="Z588" s="33"/>
    </row>
    <row r="589" spans="1:26" ht="15.75" customHeight="1">
      <c r="A589" s="105"/>
      <c r="B589" s="35"/>
      <c r="C589" s="35"/>
      <c r="D589" s="109"/>
      <c r="E589" s="104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3"/>
      <c r="T589" s="33"/>
      <c r="U589" s="33"/>
      <c r="V589" s="33"/>
      <c r="W589" s="33"/>
      <c r="X589" s="33"/>
      <c r="Y589" s="33"/>
      <c r="Z589" s="33"/>
    </row>
    <row r="590" spans="1:26" ht="15.75" customHeight="1">
      <c r="A590" s="105"/>
      <c r="B590" s="35"/>
      <c r="C590" s="35"/>
      <c r="D590" s="109"/>
      <c r="E590" s="104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3"/>
      <c r="T590" s="33"/>
      <c r="U590" s="33"/>
      <c r="V590" s="33"/>
      <c r="W590" s="33"/>
      <c r="X590" s="33"/>
      <c r="Y590" s="33"/>
      <c r="Z590" s="33"/>
    </row>
    <row r="591" spans="1:26" ht="15.75" customHeight="1">
      <c r="A591" s="105"/>
      <c r="B591" s="35"/>
      <c r="C591" s="35"/>
      <c r="D591" s="109"/>
      <c r="E591" s="104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3"/>
      <c r="T591" s="33"/>
      <c r="U591" s="33"/>
      <c r="V591" s="33"/>
      <c r="W591" s="33"/>
      <c r="X591" s="33"/>
      <c r="Y591" s="33"/>
      <c r="Z591" s="33"/>
    </row>
    <row r="592" spans="1:26" ht="15.75" customHeight="1">
      <c r="A592" s="105"/>
      <c r="B592" s="35"/>
      <c r="C592" s="35"/>
      <c r="D592" s="109"/>
      <c r="E592" s="104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3"/>
      <c r="T592" s="33"/>
      <c r="U592" s="33"/>
      <c r="V592" s="33"/>
      <c r="W592" s="33"/>
      <c r="X592" s="33"/>
      <c r="Y592" s="33"/>
      <c r="Z592" s="33"/>
    </row>
    <row r="593" spans="1:26" ht="15.75" customHeight="1">
      <c r="A593" s="105"/>
      <c r="B593" s="35"/>
      <c r="C593" s="35"/>
      <c r="D593" s="109"/>
      <c r="E593" s="104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3"/>
      <c r="T593" s="33"/>
      <c r="U593" s="33"/>
      <c r="V593" s="33"/>
      <c r="W593" s="33"/>
      <c r="X593" s="33"/>
      <c r="Y593" s="33"/>
      <c r="Z593" s="33"/>
    </row>
    <row r="594" spans="1:26" ht="15.75" customHeight="1">
      <c r="A594" s="105"/>
      <c r="B594" s="35"/>
      <c r="C594" s="35"/>
      <c r="D594" s="109"/>
      <c r="E594" s="104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3"/>
      <c r="T594" s="33"/>
      <c r="U594" s="33"/>
      <c r="V594" s="33"/>
      <c r="W594" s="33"/>
      <c r="X594" s="33"/>
      <c r="Y594" s="33"/>
      <c r="Z594" s="33"/>
    </row>
    <row r="595" spans="1:26" ht="15.75" customHeight="1">
      <c r="A595" s="105"/>
      <c r="B595" s="35"/>
      <c r="C595" s="35"/>
      <c r="D595" s="109"/>
      <c r="E595" s="104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3"/>
      <c r="T595" s="33"/>
      <c r="U595" s="33"/>
      <c r="V595" s="33"/>
      <c r="W595" s="33"/>
      <c r="X595" s="33"/>
      <c r="Y595" s="33"/>
      <c r="Z595" s="33"/>
    </row>
    <row r="596" spans="1:26" ht="15.75" customHeight="1">
      <c r="A596" s="105"/>
      <c r="B596" s="35"/>
      <c r="C596" s="35"/>
      <c r="D596" s="109"/>
      <c r="E596" s="104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3"/>
      <c r="T596" s="33"/>
      <c r="U596" s="33"/>
      <c r="V596" s="33"/>
      <c r="W596" s="33"/>
      <c r="X596" s="33"/>
      <c r="Y596" s="33"/>
      <c r="Z596" s="33"/>
    </row>
    <row r="597" spans="1:26" ht="15.75" customHeight="1">
      <c r="A597" s="105"/>
      <c r="B597" s="35"/>
      <c r="C597" s="35"/>
      <c r="D597" s="109"/>
      <c r="E597" s="104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3"/>
      <c r="T597" s="33"/>
      <c r="U597" s="33"/>
      <c r="V597" s="33"/>
      <c r="W597" s="33"/>
      <c r="X597" s="33"/>
      <c r="Y597" s="33"/>
      <c r="Z597" s="33"/>
    </row>
    <row r="598" spans="1:26" ht="15.75" customHeight="1">
      <c r="A598" s="105"/>
      <c r="B598" s="35"/>
      <c r="C598" s="35"/>
      <c r="D598" s="109"/>
      <c r="E598" s="104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3"/>
      <c r="T598" s="33"/>
      <c r="U598" s="33"/>
      <c r="V598" s="33"/>
      <c r="W598" s="33"/>
      <c r="X598" s="33"/>
      <c r="Y598" s="33"/>
      <c r="Z598" s="33"/>
    </row>
    <row r="599" spans="1:26" ht="15.75" customHeight="1">
      <c r="A599" s="105"/>
      <c r="B599" s="35"/>
      <c r="C599" s="35"/>
      <c r="D599" s="109"/>
      <c r="E599" s="104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3"/>
      <c r="T599" s="33"/>
      <c r="U599" s="33"/>
      <c r="V599" s="33"/>
      <c r="W599" s="33"/>
      <c r="X599" s="33"/>
      <c r="Y599" s="33"/>
      <c r="Z599" s="33"/>
    </row>
    <row r="600" spans="1:26" ht="15.75" customHeight="1">
      <c r="A600" s="105"/>
      <c r="B600" s="35"/>
      <c r="C600" s="35"/>
      <c r="D600" s="109"/>
      <c r="E600" s="104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3"/>
      <c r="T600" s="33"/>
      <c r="U600" s="33"/>
      <c r="V600" s="33"/>
      <c r="W600" s="33"/>
      <c r="X600" s="33"/>
      <c r="Y600" s="33"/>
      <c r="Z600" s="33"/>
    </row>
    <row r="601" spans="1:26" ht="15.75" customHeight="1">
      <c r="A601" s="105"/>
      <c r="B601" s="35"/>
      <c r="C601" s="35"/>
      <c r="D601" s="109"/>
      <c r="E601" s="104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3"/>
      <c r="T601" s="33"/>
      <c r="U601" s="33"/>
      <c r="V601" s="33"/>
      <c r="W601" s="33"/>
      <c r="X601" s="33"/>
      <c r="Y601" s="33"/>
      <c r="Z601" s="33"/>
    </row>
    <row r="602" spans="1:26" ht="15.75" customHeight="1">
      <c r="A602" s="105"/>
      <c r="B602" s="35"/>
      <c r="C602" s="35"/>
      <c r="D602" s="109"/>
      <c r="E602" s="104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3"/>
      <c r="T602" s="33"/>
      <c r="U602" s="33"/>
      <c r="V602" s="33"/>
      <c r="W602" s="33"/>
      <c r="X602" s="33"/>
      <c r="Y602" s="33"/>
      <c r="Z602" s="33"/>
    </row>
    <row r="603" spans="1:26" ht="15.75" customHeight="1">
      <c r="A603" s="105"/>
      <c r="B603" s="35"/>
      <c r="C603" s="35"/>
      <c r="D603" s="109"/>
      <c r="E603" s="104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3"/>
      <c r="T603" s="33"/>
      <c r="U603" s="33"/>
      <c r="V603" s="33"/>
      <c r="W603" s="33"/>
      <c r="X603" s="33"/>
      <c r="Y603" s="33"/>
      <c r="Z603" s="33"/>
    </row>
    <row r="604" spans="1:26" ht="15.75" customHeight="1">
      <c r="A604" s="105"/>
      <c r="B604" s="35"/>
      <c r="C604" s="35"/>
      <c r="D604" s="109"/>
      <c r="E604" s="104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3"/>
      <c r="T604" s="33"/>
      <c r="U604" s="33"/>
      <c r="V604" s="33"/>
      <c r="W604" s="33"/>
      <c r="X604" s="33"/>
      <c r="Y604" s="33"/>
      <c r="Z604" s="33"/>
    </row>
    <row r="605" spans="1:26" ht="15.75" customHeight="1">
      <c r="A605" s="105"/>
      <c r="B605" s="35"/>
      <c r="C605" s="35"/>
      <c r="D605" s="109"/>
      <c r="E605" s="104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3"/>
      <c r="T605" s="33"/>
      <c r="U605" s="33"/>
      <c r="V605" s="33"/>
      <c r="W605" s="33"/>
      <c r="X605" s="33"/>
      <c r="Y605" s="33"/>
      <c r="Z605" s="33"/>
    </row>
    <row r="606" spans="1:26" ht="15.75" customHeight="1">
      <c r="A606" s="105"/>
      <c r="B606" s="35"/>
      <c r="C606" s="35"/>
      <c r="D606" s="109"/>
      <c r="E606" s="104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3"/>
      <c r="T606" s="33"/>
      <c r="U606" s="33"/>
      <c r="V606" s="33"/>
      <c r="W606" s="33"/>
      <c r="X606" s="33"/>
      <c r="Y606" s="33"/>
      <c r="Z606" s="33"/>
    </row>
    <row r="607" spans="1:26" ht="15.75" customHeight="1">
      <c r="A607" s="105"/>
      <c r="B607" s="35"/>
      <c r="C607" s="35"/>
      <c r="D607" s="109"/>
      <c r="E607" s="104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3"/>
      <c r="T607" s="33"/>
      <c r="U607" s="33"/>
      <c r="V607" s="33"/>
      <c r="W607" s="33"/>
      <c r="X607" s="33"/>
      <c r="Y607" s="33"/>
      <c r="Z607" s="33"/>
    </row>
    <row r="608" spans="1:26" ht="15.75" customHeight="1">
      <c r="A608" s="105"/>
      <c r="B608" s="35"/>
      <c r="C608" s="35"/>
      <c r="D608" s="109"/>
      <c r="E608" s="104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3"/>
      <c r="T608" s="33"/>
      <c r="U608" s="33"/>
      <c r="V608" s="33"/>
      <c r="W608" s="33"/>
      <c r="X608" s="33"/>
      <c r="Y608" s="33"/>
      <c r="Z608" s="33"/>
    </row>
    <row r="609" spans="1:26" ht="15.75" customHeight="1">
      <c r="A609" s="105"/>
      <c r="B609" s="35"/>
      <c r="C609" s="35"/>
      <c r="D609" s="109"/>
      <c r="E609" s="104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3"/>
      <c r="T609" s="33"/>
      <c r="U609" s="33"/>
      <c r="V609" s="33"/>
      <c r="W609" s="33"/>
      <c r="X609" s="33"/>
      <c r="Y609" s="33"/>
      <c r="Z609" s="33"/>
    </row>
    <row r="610" spans="1:26" ht="15.75" customHeight="1">
      <c r="A610" s="105"/>
      <c r="B610" s="35"/>
      <c r="C610" s="35"/>
      <c r="D610" s="109"/>
      <c r="E610" s="104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3"/>
      <c r="T610" s="33"/>
      <c r="U610" s="33"/>
      <c r="V610" s="33"/>
      <c r="W610" s="33"/>
      <c r="X610" s="33"/>
      <c r="Y610" s="33"/>
      <c r="Z610" s="33"/>
    </row>
    <row r="611" spans="1:26" ht="15.75" customHeight="1">
      <c r="A611" s="105"/>
      <c r="B611" s="35"/>
      <c r="C611" s="35"/>
      <c r="D611" s="109"/>
      <c r="E611" s="104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3"/>
      <c r="T611" s="33"/>
      <c r="U611" s="33"/>
      <c r="V611" s="33"/>
      <c r="W611" s="33"/>
      <c r="X611" s="33"/>
      <c r="Y611" s="33"/>
      <c r="Z611" s="33"/>
    </row>
    <row r="612" spans="1:26" ht="15.75" customHeight="1">
      <c r="A612" s="105"/>
      <c r="B612" s="35"/>
      <c r="C612" s="35"/>
      <c r="D612" s="109"/>
      <c r="E612" s="104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3"/>
      <c r="T612" s="33"/>
      <c r="U612" s="33"/>
      <c r="V612" s="33"/>
      <c r="W612" s="33"/>
      <c r="X612" s="33"/>
      <c r="Y612" s="33"/>
      <c r="Z612" s="33"/>
    </row>
    <row r="613" spans="1:26" ht="15.75" customHeight="1">
      <c r="A613" s="105"/>
      <c r="B613" s="35"/>
      <c r="C613" s="35"/>
      <c r="D613" s="109"/>
      <c r="E613" s="104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3"/>
      <c r="T613" s="33"/>
      <c r="U613" s="33"/>
      <c r="V613" s="33"/>
      <c r="W613" s="33"/>
      <c r="X613" s="33"/>
      <c r="Y613" s="33"/>
      <c r="Z613" s="33"/>
    </row>
    <row r="614" spans="1:26" ht="15.75" customHeight="1">
      <c r="A614" s="105"/>
      <c r="B614" s="35"/>
      <c r="C614" s="35"/>
      <c r="D614" s="109"/>
      <c r="E614" s="104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3"/>
      <c r="T614" s="33"/>
      <c r="U614" s="33"/>
      <c r="V614" s="33"/>
      <c r="W614" s="33"/>
      <c r="X614" s="33"/>
      <c r="Y614" s="33"/>
      <c r="Z614" s="33"/>
    </row>
    <row r="615" spans="1:26" ht="15.75" customHeight="1">
      <c r="A615" s="105"/>
      <c r="B615" s="35"/>
      <c r="C615" s="35"/>
      <c r="D615" s="109"/>
      <c r="E615" s="104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3"/>
      <c r="T615" s="33"/>
      <c r="U615" s="33"/>
      <c r="V615" s="33"/>
      <c r="W615" s="33"/>
      <c r="X615" s="33"/>
      <c r="Y615" s="33"/>
      <c r="Z615" s="33"/>
    </row>
    <row r="616" spans="1:26" ht="15.75" customHeight="1">
      <c r="A616" s="105"/>
      <c r="B616" s="35"/>
      <c r="C616" s="35"/>
      <c r="D616" s="109"/>
      <c r="E616" s="104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3"/>
      <c r="T616" s="33"/>
      <c r="U616" s="33"/>
      <c r="V616" s="33"/>
      <c r="W616" s="33"/>
      <c r="X616" s="33"/>
      <c r="Y616" s="33"/>
      <c r="Z616" s="33"/>
    </row>
    <row r="617" spans="1:26" ht="15.75" customHeight="1">
      <c r="A617" s="105"/>
      <c r="B617" s="35"/>
      <c r="C617" s="35"/>
      <c r="D617" s="109"/>
      <c r="E617" s="104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3"/>
      <c r="T617" s="33"/>
      <c r="U617" s="33"/>
      <c r="V617" s="33"/>
      <c r="W617" s="33"/>
      <c r="X617" s="33"/>
      <c r="Y617" s="33"/>
      <c r="Z617" s="33"/>
    </row>
    <row r="618" spans="1:26" ht="15.75" customHeight="1">
      <c r="A618" s="105"/>
      <c r="B618" s="35"/>
      <c r="C618" s="35"/>
      <c r="D618" s="109"/>
      <c r="E618" s="104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3"/>
      <c r="T618" s="33"/>
      <c r="U618" s="33"/>
      <c r="V618" s="33"/>
      <c r="W618" s="33"/>
      <c r="X618" s="33"/>
      <c r="Y618" s="33"/>
      <c r="Z618" s="33"/>
    </row>
    <row r="619" spans="1:26" ht="15.75" customHeight="1">
      <c r="A619" s="105"/>
      <c r="B619" s="35"/>
      <c r="C619" s="35"/>
      <c r="D619" s="109"/>
      <c r="E619" s="104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3"/>
      <c r="T619" s="33"/>
      <c r="U619" s="33"/>
      <c r="V619" s="33"/>
      <c r="W619" s="33"/>
      <c r="X619" s="33"/>
      <c r="Y619" s="33"/>
      <c r="Z619" s="33"/>
    </row>
    <row r="620" spans="1:26" ht="15.75" customHeight="1">
      <c r="A620" s="105"/>
      <c r="B620" s="35"/>
      <c r="C620" s="35"/>
      <c r="D620" s="109"/>
      <c r="E620" s="104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3"/>
      <c r="T620" s="33"/>
      <c r="U620" s="33"/>
      <c r="V620" s="33"/>
      <c r="W620" s="33"/>
      <c r="X620" s="33"/>
      <c r="Y620" s="33"/>
      <c r="Z620" s="33"/>
    </row>
    <row r="621" spans="1:26" ht="15.75" customHeight="1">
      <c r="A621" s="105"/>
      <c r="B621" s="35"/>
      <c r="C621" s="35"/>
      <c r="D621" s="109"/>
      <c r="E621" s="104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3"/>
      <c r="T621" s="33"/>
      <c r="U621" s="33"/>
      <c r="V621" s="33"/>
      <c r="W621" s="33"/>
      <c r="X621" s="33"/>
      <c r="Y621" s="33"/>
      <c r="Z621" s="33"/>
    </row>
    <row r="622" spans="1:26" ht="15.75" customHeight="1">
      <c r="A622" s="105"/>
      <c r="B622" s="35"/>
      <c r="C622" s="35"/>
      <c r="D622" s="109"/>
      <c r="E622" s="104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3"/>
      <c r="T622" s="33"/>
      <c r="U622" s="33"/>
      <c r="V622" s="33"/>
      <c r="W622" s="33"/>
      <c r="X622" s="33"/>
      <c r="Y622" s="33"/>
      <c r="Z622" s="33"/>
    </row>
    <row r="623" spans="1:26" ht="15.75" customHeight="1">
      <c r="A623" s="105"/>
      <c r="B623" s="35"/>
      <c r="C623" s="35"/>
      <c r="D623" s="109"/>
      <c r="E623" s="104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3"/>
      <c r="T623" s="33"/>
      <c r="U623" s="33"/>
      <c r="V623" s="33"/>
      <c r="W623" s="33"/>
      <c r="X623" s="33"/>
      <c r="Y623" s="33"/>
      <c r="Z623" s="33"/>
    </row>
    <row r="624" spans="1:26" ht="15.75" customHeight="1">
      <c r="A624" s="105"/>
      <c r="B624" s="35"/>
      <c r="C624" s="35"/>
      <c r="D624" s="109"/>
      <c r="E624" s="104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3"/>
      <c r="T624" s="33"/>
      <c r="U624" s="33"/>
      <c r="V624" s="33"/>
      <c r="W624" s="33"/>
      <c r="X624" s="33"/>
      <c r="Y624" s="33"/>
      <c r="Z624" s="33"/>
    </row>
    <row r="625" spans="1:26" ht="15.75" customHeight="1">
      <c r="A625" s="105"/>
      <c r="B625" s="35"/>
      <c r="C625" s="35"/>
      <c r="D625" s="109"/>
      <c r="E625" s="104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3"/>
      <c r="T625" s="33"/>
      <c r="U625" s="33"/>
      <c r="V625" s="33"/>
      <c r="W625" s="33"/>
      <c r="X625" s="33"/>
      <c r="Y625" s="33"/>
      <c r="Z625" s="33"/>
    </row>
    <row r="626" spans="1:26" ht="15.75" customHeight="1">
      <c r="A626" s="105"/>
      <c r="B626" s="35"/>
      <c r="C626" s="35"/>
      <c r="D626" s="109"/>
      <c r="E626" s="104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3"/>
      <c r="T626" s="33"/>
      <c r="U626" s="33"/>
      <c r="V626" s="33"/>
      <c r="W626" s="33"/>
      <c r="X626" s="33"/>
      <c r="Y626" s="33"/>
      <c r="Z626" s="33"/>
    </row>
    <row r="627" spans="1:26" ht="15.75" customHeight="1">
      <c r="A627" s="105"/>
      <c r="B627" s="35"/>
      <c r="C627" s="35"/>
      <c r="D627" s="109"/>
      <c r="E627" s="104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3"/>
      <c r="T627" s="33"/>
      <c r="U627" s="33"/>
      <c r="V627" s="33"/>
      <c r="W627" s="33"/>
      <c r="X627" s="33"/>
      <c r="Y627" s="33"/>
      <c r="Z627" s="33"/>
    </row>
    <row r="628" spans="1:26" ht="15.75" customHeight="1">
      <c r="A628" s="105"/>
      <c r="B628" s="35"/>
      <c r="C628" s="35"/>
      <c r="D628" s="109"/>
      <c r="E628" s="104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3"/>
      <c r="T628" s="33"/>
      <c r="U628" s="33"/>
      <c r="V628" s="33"/>
      <c r="W628" s="33"/>
      <c r="X628" s="33"/>
      <c r="Y628" s="33"/>
      <c r="Z628" s="33"/>
    </row>
    <row r="629" spans="1:26" ht="15.75" customHeight="1">
      <c r="A629" s="105"/>
      <c r="B629" s="35"/>
      <c r="C629" s="35"/>
      <c r="D629" s="109"/>
      <c r="E629" s="104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3"/>
      <c r="T629" s="33"/>
      <c r="U629" s="33"/>
      <c r="V629" s="33"/>
      <c r="W629" s="33"/>
      <c r="X629" s="33"/>
      <c r="Y629" s="33"/>
      <c r="Z629" s="33"/>
    </row>
    <row r="630" spans="1:26" ht="15.75" customHeight="1">
      <c r="A630" s="105"/>
      <c r="B630" s="35"/>
      <c r="C630" s="35"/>
      <c r="D630" s="109"/>
      <c r="E630" s="104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3"/>
      <c r="T630" s="33"/>
      <c r="U630" s="33"/>
      <c r="V630" s="33"/>
      <c r="W630" s="33"/>
      <c r="X630" s="33"/>
      <c r="Y630" s="33"/>
      <c r="Z630" s="33"/>
    </row>
    <row r="631" spans="1:26" ht="15.75" customHeight="1">
      <c r="A631" s="105"/>
      <c r="B631" s="35"/>
      <c r="C631" s="35"/>
      <c r="D631" s="109"/>
      <c r="E631" s="104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3"/>
      <c r="T631" s="33"/>
      <c r="U631" s="33"/>
      <c r="V631" s="33"/>
      <c r="W631" s="33"/>
      <c r="X631" s="33"/>
      <c r="Y631" s="33"/>
      <c r="Z631" s="33"/>
    </row>
    <row r="632" spans="1:26" ht="15.75" customHeight="1">
      <c r="A632" s="105"/>
      <c r="B632" s="35"/>
      <c r="C632" s="35"/>
      <c r="D632" s="109"/>
      <c r="E632" s="104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3"/>
      <c r="T632" s="33"/>
      <c r="U632" s="33"/>
      <c r="V632" s="33"/>
      <c r="W632" s="33"/>
      <c r="X632" s="33"/>
      <c r="Y632" s="33"/>
      <c r="Z632" s="33"/>
    </row>
    <row r="633" spans="1:26" ht="15.75" customHeight="1">
      <c r="A633" s="105"/>
      <c r="B633" s="35"/>
      <c r="C633" s="35"/>
      <c r="D633" s="109"/>
      <c r="E633" s="104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3"/>
      <c r="T633" s="33"/>
      <c r="U633" s="33"/>
      <c r="V633" s="33"/>
      <c r="W633" s="33"/>
      <c r="X633" s="33"/>
      <c r="Y633" s="33"/>
      <c r="Z633" s="33"/>
    </row>
    <row r="634" spans="1:26" ht="15.75" customHeight="1">
      <c r="A634" s="105"/>
      <c r="B634" s="35"/>
      <c r="C634" s="35"/>
      <c r="D634" s="109"/>
      <c r="E634" s="104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3"/>
      <c r="T634" s="33"/>
      <c r="U634" s="33"/>
      <c r="V634" s="33"/>
      <c r="W634" s="33"/>
      <c r="X634" s="33"/>
      <c r="Y634" s="33"/>
      <c r="Z634" s="33"/>
    </row>
    <row r="635" spans="1:26" ht="15.75" customHeight="1">
      <c r="A635" s="105"/>
      <c r="B635" s="35"/>
      <c r="C635" s="35"/>
      <c r="D635" s="109"/>
      <c r="E635" s="104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3"/>
      <c r="T635" s="33"/>
      <c r="U635" s="33"/>
      <c r="V635" s="33"/>
      <c r="W635" s="33"/>
      <c r="X635" s="33"/>
      <c r="Y635" s="33"/>
      <c r="Z635" s="33"/>
    </row>
    <row r="636" spans="1:26" ht="15.75" customHeight="1">
      <c r="A636" s="105"/>
      <c r="B636" s="35"/>
      <c r="C636" s="35"/>
      <c r="D636" s="109"/>
      <c r="E636" s="104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3"/>
      <c r="T636" s="33"/>
      <c r="U636" s="33"/>
      <c r="V636" s="33"/>
      <c r="W636" s="33"/>
      <c r="X636" s="33"/>
      <c r="Y636" s="33"/>
      <c r="Z636" s="33"/>
    </row>
    <row r="637" spans="1:26" ht="15.75" customHeight="1">
      <c r="A637" s="105"/>
      <c r="B637" s="35"/>
      <c r="C637" s="35"/>
      <c r="D637" s="109"/>
      <c r="E637" s="104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3"/>
      <c r="T637" s="33"/>
      <c r="U637" s="33"/>
      <c r="V637" s="33"/>
      <c r="W637" s="33"/>
      <c r="X637" s="33"/>
      <c r="Y637" s="33"/>
      <c r="Z637" s="33"/>
    </row>
    <row r="638" spans="1:26" ht="15.75" customHeight="1">
      <c r="A638" s="105"/>
      <c r="B638" s="35"/>
      <c r="C638" s="35"/>
      <c r="D638" s="109"/>
      <c r="E638" s="104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3"/>
      <c r="T638" s="33"/>
      <c r="U638" s="33"/>
      <c r="V638" s="33"/>
      <c r="W638" s="33"/>
      <c r="X638" s="33"/>
      <c r="Y638" s="33"/>
      <c r="Z638" s="33"/>
    </row>
    <row r="639" spans="1:26" ht="15.75" customHeight="1">
      <c r="A639" s="105"/>
      <c r="B639" s="35"/>
      <c r="C639" s="35"/>
      <c r="D639" s="109"/>
      <c r="E639" s="104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3"/>
      <c r="T639" s="33"/>
      <c r="U639" s="33"/>
      <c r="V639" s="33"/>
      <c r="W639" s="33"/>
      <c r="X639" s="33"/>
      <c r="Y639" s="33"/>
      <c r="Z639" s="33"/>
    </row>
    <row r="640" spans="1:26" ht="15.75" customHeight="1">
      <c r="A640" s="105"/>
      <c r="B640" s="35"/>
      <c r="C640" s="35"/>
      <c r="D640" s="109"/>
      <c r="E640" s="104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3"/>
      <c r="T640" s="33"/>
      <c r="U640" s="33"/>
      <c r="V640" s="33"/>
      <c r="W640" s="33"/>
      <c r="X640" s="33"/>
      <c r="Y640" s="33"/>
      <c r="Z640" s="33"/>
    </row>
    <row r="641" spans="1:26" ht="15.75" customHeight="1">
      <c r="A641" s="105"/>
      <c r="B641" s="35"/>
      <c r="C641" s="35"/>
      <c r="D641" s="109"/>
      <c r="E641" s="104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3"/>
      <c r="T641" s="33"/>
      <c r="U641" s="33"/>
      <c r="V641" s="33"/>
      <c r="W641" s="33"/>
      <c r="X641" s="33"/>
      <c r="Y641" s="33"/>
      <c r="Z641" s="33"/>
    </row>
    <row r="642" spans="1:26" ht="15.75" customHeight="1">
      <c r="A642" s="105"/>
      <c r="B642" s="35"/>
      <c r="C642" s="35"/>
      <c r="D642" s="109"/>
      <c r="E642" s="104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3"/>
      <c r="T642" s="33"/>
      <c r="U642" s="33"/>
      <c r="V642" s="33"/>
      <c r="W642" s="33"/>
      <c r="X642" s="33"/>
      <c r="Y642" s="33"/>
      <c r="Z642" s="33"/>
    </row>
    <row r="643" spans="1:26" ht="15.75" customHeight="1">
      <c r="A643" s="105"/>
      <c r="B643" s="35"/>
      <c r="C643" s="35"/>
      <c r="D643" s="109"/>
      <c r="E643" s="104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3"/>
      <c r="T643" s="33"/>
      <c r="U643" s="33"/>
      <c r="V643" s="33"/>
      <c r="W643" s="33"/>
      <c r="X643" s="33"/>
      <c r="Y643" s="33"/>
      <c r="Z643" s="33"/>
    </row>
    <row r="644" spans="1:26" ht="15.75" customHeight="1">
      <c r="A644" s="105"/>
      <c r="B644" s="35"/>
      <c r="C644" s="35"/>
      <c r="D644" s="109"/>
      <c r="E644" s="104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3"/>
      <c r="T644" s="33"/>
      <c r="U644" s="33"/>
      <c r="V644" s="33"/>
      <c r="W644" s="33"/>
      <c r="X644" s="33"/>
      <c r="Y644" s="33"/>
      <c r="Z644" s="33"/>
    </row>
    <row r="645" spans="1:26" ht="15.75" customHeight="1">
      <c r="A645" s="105"/>
      <c r="B645" s="35"/>
      <c r="C645" s="35"/>
      <c r="D645" s="109"/>
      <c r="E645" s="104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3"/>
      <c r="T645" s="33"/>
      <c r="U645" s="33"/>
      <c r="V645" s="33"/>
      <c r="W645" s="33"/>
      <c r="X645" s="33"/>
      <c r="Y645" s="33"/>
      <c r="Z645" s="33"/>
    </row>
    <row r="646" spans="1:26" ht="15.75" customHeight="1">
      <c r="A646" s="105"/>
      <c r="B646" s="35"/>
      <c r="C646" s="35"/>
      <c r="D646" s="109"/>
      <c r="E646" s="104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3"/>
      <c r="T646" s="33"/>
      <c r="U646" s="33"/>
      <c r="V646" s="33"/>
      <c r="W646" s="33"/>
      <c r="X646" s="33"/>
      <c r="Y646" s="33"/>
      <c r="Z646" s="33"/>
    </row>
    <row r="647" spans="1:26" ht="15.75" customHeight="1">
      <c r="A647" s="105"/>
      <c r="B647" s="35"/>
      <c r="C647" s="35"/>
      <c r="D647" s="109"/>
      <c r="E647" s="104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3"/>
      <c r="T647" s="33"/>
      <c r="U647" s="33"/>
      <c r="V647" s="33"/>
      <c r="W647" s="33"/>
      <c r="X647" s="33"/>
      <c r="Y647" s="33"/>
      <c r="Z647" s="33"/>
    </row>
    <row r="648" spans="1:26" ht="15.75" customHeight="1">
      <c r="A648" s="105"/>
      <c r="B648" s="35"/>
      <c r="C648" s="35"/>
      <c r="D648" s="109"/>
      <c r="E648" s="104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3"/>
      <c r="T648" s="33"/>
      <c r="U648" s="33"/>
      <c r="V648" s="33"/>
      <c r="W648" s="33"/>
      <c r="X648" s="33"/>
      <c r="Y648" s="33"/>
      <c r="Z648" s="33"/>
    </row>
    <row r="649" spans="1:26" ht="15.75" customHeight="1">
      <c r="A649" s="105"/>
      <c r="B649" s="35"/>
      <c r="C649" s="35"/>
      <c r="D649" s="109"/>
      <c r="E649" s="104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3"/>
      <c r="T649" s="33"/>
      <c r="U649" s="33"/>
      <c r="V649" s="33"/>
      <c r="W649" s="33"/>
      <c r="X649" s="33"/>
      <c r="Y649" s="33"/>
      <c r="Z649" s="33"/>
    </row>
    <row r="650" spans="1:26" ht="15.75" customHeight="1">
      <c r="A650" s="105"/>
      <c r="B650" s="35"/>
      <c r="C650" s="35"/>
      <c r="D650" s="109"/>
      <c r="E650" s="104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3"/>
      <c r="T650" s="33"/>
      <c r="U650" s="33"/>
      <c r="V650" s="33"/>
      <c r="W650" s="33"/>
      <c r="X650" s="33"/>
      <c r="Y650" s="33"/>
      <c r="Z650" s="33"/>
    </row>
    <row r="651" spans="1:26" ht="15.75" customHeight="1">
      <c r="A651" s="105"/>
      <c r="B651" s="35"/>
      <c r="C651" s="35"/>
      <c r="D651" s="109"/>
      <c r="E651" s="104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3"/>
      <c r="T651" s="33"/>
      <c r="U651" s="33"/>
      <c r="V651" s="33"/>
      <c r="W651" s="33"/>
      <c r="X651" s="33"/>
      <c r="Y651" s="33"/>
      <c r="Z651" s="33"/>
    </row>
    <row r="652" spans="1:26" ht="15.75" customHeight="1">
      <c r="A652" s="105"/>
      <c r="B652" s="35"/>
      <c r="C652" s="35"/>
      <c r="D652" s="109"/>
      <c r="E652" s="104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3"/>
      <c r="T652" s="33"/>
      <c r="U652" s="33"/>
      <c r="V652" s="33"/>
      <c r="W652" s="33"/>
      <c r="X652" s="33"/>
      <c r="Y652" s="33"/>
      <c r="Z652" s="33"/>
    </row>
    <row r="653" spans="1:26" ht="15.75" customHeight="1">
      <c r="A653" s="105"/>
      <c r="B653" s="35"/>
      <c r="C653" s="35"/>
      <c r="D653" s="109"/>
      <c r="E653" s="104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3"/>
      <c r="T653" s="33"/>
      <c r="U653" s="33"/>
      <c r="V653" s="33"/>
      <c r="W653" s="33"/>
      <c r="X653" s="33"/>
      <c r="Y653" s="33"/>
      <c r="Z653" s="33"/>
    </row>
    <row r="654" spans="1:26" ht="15.75" customHeight="1">
      <c r="A654" s="105"/>
      <c r="B654" s="35"/>
      <c r="C654" s="35"/>
      <c r="D654" s="109"/>
      <c r="E654" s="104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3"/>
      <c r="T654" s="33"/>
      <c r="U654" s="33"/>
      <c r="V654" s="33"/>
      <c r="W654" s="33"/>
      <c r="X654" s="33"/>
      <c r="Y654" s="33"/>
      <c r="Z654" s="33"/>
    </row>
    <row r="655" spans="1:26" ht="15.75" customHeight="1">
      <c r="A655" s="105"/>
      <c r="B655" s="35"/>
      <c r="C655" s="35"/>
      <c r="D655" s="109"/>
      <c r="E655" s="104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3"/>
      <c r="T655" s="33"/>
      <c r="U655" s="33"/>
      <c r="V655" s="33"/>
      <c r="W655" s="33"/>
      <c r="X655" s="33"/>
      <c r="Y655" s="33"/>
      <c r="Z655" s="33"/>
    </row>
    <row r="656" spans="1:26" ht="15.75" customHeight="1">
      <c r="A656" s="105"/>
      <c r="B656" s="35"/>
      <c r="C656" s="35"/>
      <c r="D656" s="109"/>
      <c r="E656" s="104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3"/>
      <c r="T656" s="33"/>
      <c r="U656" s="33"/>
      <c r="V656" s="33"/>
      <c r="W656" s="33"/>
      <c r="X656" s="33"/>
      <c r="Y656" s="33"/>
      <c r="Z656" s="33"/>
    </row>
    <row r="657" spans="1:26" ht="15.75" customHeight="1">
      <c r="A657" s="105"/>
      <c r="B657" s="35"/>
      <c r="C657" s="35"/>
      <c r="D657" s="109"/>
      <c r="E657" s="104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3"/>
      <c r="T657" s="33"/>
      <c r="U657" s="33"/>
      <c r="V657" s="33"/>
      <c r="W657" s="33"/>
      <c r="X657" s="33"/>
      <c r="Y657" s="33"/>
      <c r="Z657" s="33"/>
    </row>
    <row r="658" spans="1:26" ht="15.75" customHeight="1">
      <c r="A658" s="105"/>
      <c r="B658" s="35"/>
      <c r="C658" s="35"/>
      <c r="D658" s="109"/>
      <c r="E658" s="104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3"/>
      <c r="T658" s="33"/>
      <c r="U658" s="33"/>
      <c r="V658" s="33"/>
      <c r="W658" s="33"/>
      <c r="X658" s="33"/>
      <c r="Y658" s="33"/>
      <c r="Z658" s="33"/>
    </row>
    <row r="659" spans="1:26" ht="15.75" customHeight="1">
      <c r="A659" s="105"/>
      <c r="B659" s="35"/>
      <c r="C659" s="35"/>
      <c r="D659" s="109"/>
      <c r="E659" s="104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3"/>
      <c r="T659" s="33"/>
      <c r="U659" s="33"/>
      <c r="V659" s="33"/>
      <c r="W659" s="33"/>
      <c r="X659" s="33"/>
      <c r="Y659" s="33"/>
      <c r="Z659" s="33"/>
    </row>
    <row r="660" spans="1:26" ht="15.75" customHeight="1">
      <c r="A660" s="105"/>
      <c r="B660" s="35"/>
      <c r="C660" s="35"/>
      <c r="D660" s="109"/>
      <c r="E660" s="104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3"/>
      <c r="T660" s="33"/>
      <c r="U660" s="33"/>
      <c r="V660" s="33"/>
      <c r="W660" s="33"/>
      <c r="X660" s="33"/>
      <c r="Y660" s="33"/>
      <c r="Z660" s="33"/>
    </row>
    <row r="661" spans="1:26" ht="15.75" customHeight="1">
      <c r="A661" s="105"/>
      <c r="B661" s="35"/>
      <c r="C661" s="35"/>
      <c r="D661" s="109"/>
      <c r="E661" s="104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3"/>
      <c r="T661" s="33"/>
      <c r="U661" s="33"/>
      <c r="V661" s="33"/>
      <c r="W661" s="33"/>
      <c r="X661" s="33"/>
      <c r="Y661" s="33"/>
      <c r="Z661" s="33"/>
    </row>
    <row r="662" spans="1:26" ht="15.75" customHeight="1">
      <c r="A662" s="105"/>
      <c r="B662" s="35"/>
      <c r="C662" s="35"/>
      <c r="D662" s="109"/>
      <c r="E662" s="104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3"/>
      <c r="T662" s="33"/>
      <c r="U662" s="33"/>
      <c r="V662" s="33"/>
      <c r="W662" s="33"/>
      <c r="X662" s="33"/>
      <c r="Y662" s="33"/>
      <c r="Z662" s="33"/>
    </row>
    <row r="663" spans="1:26" ht="15.75" customHeight="1">
      <c r="A663" s="105"/>
      <c r="B663" s="35"/>
      <c r="C663" s="35"/>
      <c r="D663" s="109"/>
      <c r="E663" s="104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3"/>
      <c r="T663" s="33"/>
      <c r="U663" s="33"/>
      <c r="V663" s="33"/>
      <c r="W663" s="33"/>
      <c r="X663" s="33"/>
      <c r="Y663" s="33"/>
      <c r="Z663" s="33"/>
    </row>
    <row r="664" spans="1:26" ht="15.75" customHeight="1">
      <c r="A664" s="105"/>
      <c r="B664" s="35"/>
      <c r="C664" s="35"/>
      <c r="D664" s="109"/>
      <c r="E664" s="104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3"/>
      <c r="T664" s="33"/>
      <c r="U664" s="33"/>
      <c r="V664" s="33"/>
      <c r="W664" s="33"/>
      <c r="X664" s="33"/>
      <c r="Y664" s="33"/>
      <c r="Z664" s="33"/>
    </row>
    <row r="665" spans="1:26" ht="15.75" customHeight="1">
      <c r="A665" s="105"/>
      <c r="B665" s="35"/>
      <c r="C665" s="35"/>
      <c r="D665" s="109"/>
      <c r="E665" s="104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3"/>
      <c r="T665" s="33"/>
      <c r="U665" s="33"/>
      <c r="V665" s="33"/>
      <c r="W665" s="33"/>
      <c r="X665" s="33"/>
      <c r="Y665" s="33"/>
      <c r="Z665" s="33"/>
    </row>
    <row r="666" spans="1:26" ht="15.75" customHeight="1">
      <c r="A666" s="105"/>
      <c r="B666" s="35"/>
      <c r="C666" s="35"/>
      <c r="D666" s="109"/>
      <c r="E666" s="104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3"/>
      <c r="T666" s="33"/>
      <c r="U666" s="33"/>
      <c r="V666" s="33"/>
      <c r="W666" s="33"/>
      <c r="X666" s="33"/>
      <c r="Y666" s="33"/>
      <c r="Z666" s="33"/>
    </row>
    <row r="667" spans="1:26" ht="15.75" customHeight="1">
      <c r="A667" s="105"/>
      <c r="B667" s="35"/>
      <c r="C667" s="35"/>
      <c r="D667" s="109"/>
      <c r="E667" s="104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3"/>
      <c r="T667" s="33"/>
      <c r="U667" s="33"/>
      <c r="V667" s="33"/>
      <c r="W667" s="33"/>
      <c r="X667" s="33"/>
      <c r="Y667" s="33"/>
      <c r="Z667" s="33"/>
    </row>
    <row r="668" spans="1:26" ht="15.75" customHeight="1">
      <c r="A668" s="105"/>
      <c r="B668" s="35"/>
      <c r="C668" s="35"/>
      <c r="D668" s="109"/>
      <c r="E668" s="104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3"/>
      <c r="T668" s="33"/>
      <c r="U668" s="33"/>
      <c r="V668" s="33"/>
      <c r="W668" s="33"/>
      <c r="X668" s="33"/>
      <c r="Y668" s="33"/>
      <c r="Z668" s="33"/>
    </row>
    <row r="669" spans="1:26" ht="15.75" customHeight="1">
      <c r="A669" s="105"/>
      <c r="B669" s="35"/>
      <c r="C669" s="35"/>
      <c r="D669" s="109"/>
      <c r="E669" s="104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3"/>
      <c r="T669" s="33"/>
      <c r="U669" s="33"/>
      <c r="V669" s="33"/>
      <c r="W669" s="33"/>
      <c r="X669" s="33"/>
      <c r="Y669" s="33"/>
      <c r="Z669" s="33"/>
    </row>
    <row r="670" spans="1:26" ht="15.75" customHeight="1">
      <c r="A670" s="105"/>
      <c r="B670" s="35"/>
      <c r="C670" s="35"/>
      <c r="D670" s="109"/>
      <c r="E670" s="104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3"/>
      <c r="T670" s="33"/>
      <c r="U670" s="33"/>
      <c r="V670" s="33"/>
      <c r="W670" s="33"/>
      <c r="X670" s="33"/>
      <c r="Y670" s="33"/>
      <c r="Z670" s="33"/>
    </row>
    <row r="671" spans="1:26" ht="15.75" customHeight="1">
      <c r="A671" s="105"/>
      <c r="B671" s="35"/>
      <c r="C671" s="35"/>
      <c r="D671" s="109"/>
      <c r="E671" s="104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3"/>
      <c r="T671" s="33"/>
      <c r="U671" s="33"/>
      <c r="V671" s="33"/>
      <c r="W671" s="33"/>
      <c r="X671" s="33"/>
      <c r="Y671" s="33"/>
      <c r="Z671" s="33"/>
    </row>
    <row r="672" spans="1:26" ht="15.75" customHeight="1">
      <c r="A672" s="105"/>
      <c r="B672" s="35"/>
      <c r="C672" s="35"/>
      <c r="D672" s="109"/>
      <c r="E672" s="104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3"/>
      <c r="T672" s="33"/>
      <c r="U672" s="33"/>
      <c r="V672" s="33"/>
      <c r="W672" s="33"/>
      <c r="X672" s="33"/>
      <c r="Y672" s="33"/>
      <c r="Z672" s="33"/>
    </row>
    <row r="673" spans="1:26" ht="15.75" customHeight="1">
      <c r="A673" s="105"/>
      <c r="B673" s="35"/>
      <c r="C673" s="35"/>
      <c r="D673" s="109"/>
      <c r="E673" s="104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3"/>
      <c r="T673" s="33"/>
      <c r="U673" s="33"/>
      <c r="V673" s="33"/>
      <c r="W673" s="33"/>
      <c r="X673" s="33"/>
      <c r="Y673" s="33"/>
      <c r="Z673" s="33"/>
    </row>
    <row r="674" spans="1:26" ht="15.75" customHeight="1">
      <c r="A674" s="105"/>
      <c r="B674" s="35"/>
      <c r="C674" s="35"/>
      <c r="D674" s="109"/>
      <c r="E674" s="104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3"/>
      <c r="T674" s="33"/>
      <c r="U674" s="33"/>
      <c r="V674" s="33"/>
      <c r="W674" s="33"/>
      <c r="X674" s="33"/>
      <c r="Y674" s="33"/>
      <c r="Z674" s="33"/>
    </row>
    <row r="675" spans="1:26" ht="15.75" customHeight="1">
      <c r="A675" s="105"/>
      <c r="B675" s="35"/>
      <c r="C675" s="35"/>
      <c r="D675" s="109"/>
      <c r="E675" s="104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3"/>
      <c r="T675" s="33"/>
      <c r="U675" s="33"/>
      <c r="V675" s="33"/>
      <c r="W675" s="33"/>
      <c r="X675" s="33"/>
      <c r="Y675" s="33"/>
      <c r="Z675" s="33"/>
    </row>
    <row r="676" spans="1:26" ht="15.75" customHeight="1">
      <c r="A676" s="105"/>
      <c r="B676" s="35"/>
      <c r="C676" s="35"/>
      <c r="D676" s="109"/>
      <c r="E676" s="104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3"/>
      <c r="T676" s="33"/>
      <c r="U676" s="33"/>
      <c r="V676" s="33"/>
      <c r="W676" s="33"/>
      <c r="X676" s="33"/>
      <c r="Y676" s="33"/>
      <c r="Z676" s="33"/>
    </row>
    <row r="677" spans="1:26" ht="15.75" customHeight="1">
      <c r="A677" s="105"/>
      <c r="B677" s="35"/>
      <c r="C677" s="35"/>
      <c r="D677" s="109"/>
      <c r="E677" s="104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3"/>
      <c r="T677" s="33"/>
      <c r="U677" s="33"/>
      <c r="V677" s="33"/>
      <c r="W677" s="33"/>
      <c r="X677" s="33"/>
      <c r="Y677" s="33"/>
      <c r="Z677" s="33"/>
    </row>
    <row r="678" spans="1:26" ht="15.75" customHeight="1">
      <c r="A678" s="105"/>
      <c r="B678" s="35"/>
      <c r="C678" s="35"/>
      <c r="D678" s="109"/>
      <c r="E678" s="104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3"/>
      <c r="T678" s="33"/>
      <c r="U678" s="33"/>
      <c r="V678" s="33"/>
      <c r="W678" s="33"/>
      <c r="X678" s="33"/>
      <c r="Y678" s="33"/>
      <c r="Z678" s="33"/>
    </row>
    <row r="679" spans="1:26" ht="15.75" customHeight="1">
      <c r="A679" s="105"/>
      <c r="B679" s="35"/>
      <c r="C679" s="35"/>
      <c r="D679" s="109"/>
      <c r="E679" s="104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3"/>
      <c r="T679" s="33"/>
      <c r="U679" s="33"/>
      <c r="V679" s="33"/>
      <c r="W679" s="33"/>
      <c r="X679" s="33"/>
      <c r="Y679" s="33"/>
      <c r="Z679" s="33"/>
    </row>
    <row r="680" spans="1:26" ht="15.75" customHeight="1">
      <c r="A680" s="105"/>
      <c r="B680" s="35"/>
      <c r="C680" s="35"/>
      <c r="D680" s="109"/>
      <c r="E680" s="104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3"/>
      <c r="T680" s="33"/>
      <c r="U680" s="33"/>
      <c r="V680" s="33"/>
      <c r="W680" s="33"/>
      <c r="X680" s="33"/>
      <c r="Y680" s="33"/>
      <c r="Z680" s="33"/>
    </row>
    <row r="681" spans="1:26" ht="15.75" customHeight="1">
      <c r="A681" s="105"/>
      <c r="B681" s="35"/>
      <c r="C681" s="35"/>
      <c r="D681" s="109"/>
      <c r="E681" s="104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3"/>
      <c r="T681" s="33"/>
      <c r="U681" s="33"/>
      <c r="V681" s="33"/>
      <c r="W681" s="33"/>
      <c r="X681" s="33"/>
      <c r="Y681" s="33"/>
      <c r="Z681" s="33"/>
    </row>
    <row r="682" spans="1:26" ht="15.75" customHeight="1">
      <c r="A682" s="105"/>
      <c r="B682" s="35"/>
      <c r="C682" s="35"/>
      <c r="D682" s="109"/>
      <c r="E682" s="104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3"/>
      <c r="T682" s="33"/>
      <c r="U682" s="33"/>
      <c r="V682" s="33"/>
      <c r="W682" s="33"/>
      <c r="X682" s="33"/>
      <c r="Y682" s="33"/>
      <c r="Z682" s="33"/>
    </row>
    <row r="683" spans="1:26" ht="15.75" customHeight="1">
      <c r="A683" s="105"/>
      <c r="B683" s="35"/>
      <c r="C683" s="35"/>
      <c r="D683" s="109"/>
      <c r="E683" s="104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3"/>
      <c r="T683" s="33"/>
      <c r="U683" s="33"/>
      <c r="V683" s="33"/>
      <c r="W683" s="33"/>
      <c r="X683" s="33"/>
      <c r="Y683" s="33"/>
      <c r="Z683" s="33"/>
    </row>
    <row r="684" spans="1:26" ht="15.75" customHeight="1">
      <c r="A684" s="105"/>
      <c r="B684" s="35"/>
      <c r="C684" s="35"/>
      <c r="D684" s="109"/>
      <c r="E684" s="104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3"/>
      <c r="T684" s="33"/>
      <c r="U684" s="33"/>
      <c r="V684" s="33"/>
      <c r="W684" s="33"/>
      <c r="X684" s="33"/>
      <c r="Y684" s="33"/>
      <c r="Z684" s="33"/>
    </row>
    <row r="685" spans="1:26" ht="15.75" customHeight="1">
      <c r="A685" s="105"/>
      <c r="B685" s="35"/>
      <c r="C685" s="35"/>
      <c r="D685" s="109"/>
      <c r="E685" s="104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3"/>
      <c r="T685" s="33"/>
      <c r="U685" s="33"/>
      <c r="V685" s="33"/>
      <c r="W685" s="33"/>
      <c r="X685" s="33"/>
      <c r="Y685" s="33"/>
      <c r="Z685" s="33"/>
    </row>
    <row r="686" spans="1:26" ht="15.75" customHeight="1">
      <c r="A686" s="105"/>
      <c r="B686" s="35"/>
      <c r="C686" s="35"/>
      <c r="D686" s="109"/>
      <c r="E686" s="104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3"/>
      <c r="T686" s="33"/>
      <c r="U686" s="33"/>
      <c r="V686" s="33"/>
      <c r="W686" s="33"/>
      <c r="X686" s="33"/>
      <c r="Y686" s="33"/>
      <c r="Z686" s="33"/>
    </row>
    <row r="687" spans="1:26" ht="15.75" customHeight="1">
      <c r="A687" s="105"/>
      <c r="B687" s="35"/>
      <c r="C687" s="35"/>
      <c r="D687" s="109"/>
      <c r="E687" s="104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3"/>
      <c r="T687" s="33"/>
      <c r="U687" s="33"/>
      <c r="V687" s="33"/>
      <c r="W687" s="33"/>
      <c r="X687" s="33"/>
      <c r="Y687" s="33"/>
      <c r="Z687" s="33"/>
    </row>
    <row r="688" spans="1:26" ht="15.75" customHeight="1">
      <c r="A688" s="105"/>
      <c r="B688" s="35"/>
      <c r="C688" s="35"/>
      <c r="D688" s="109"/>
      <c r="E688" s="104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3"/>
      <c r="T688" s="33"/>
      <c r="U688" s="33"/>
      <c r="V688" s="33"/>
      <c r="W688" s="33"/>
      <c r="X688" s="33"/>
      <c r="Y688" s="33"/>
      <c r="Z688" s="33"/>
    </row>
    <row r="689" spans="1:26" ht="15.75" customHeight="1">
      <c r="A689" s="105"/>
      <c r="B689" s="35"/>
      <c r="C689" s="35"/>
      <c r="D689" s="109"/>
      <c r="E689" s="104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3"/>
      <c r="T689" s="33"/>
      <c r="U689" s="33"/>
      <c r="V689" s="33"/>
      <c r="W689" s="33"/>
      <c r="X689" s="33"/>
      <c r="Y689" s="33"/>
      <c r="Z689" s="33"/>
    </row>
    <row r="690" spans="1:26" ht="15.75" customHeight="1">
      <c r="A690" s="105"/>
      <c r="B690" s="35"/>
      <c r="C690" s="35"/>
      <c r="D690" s="109"/>
      <c r="E690" s="104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3"/>
      <c r="T690" s="33"/>
      <c r="U690" s="33"/>
      <c r="V690" s="33"/>
      <c r="W690" s="33"/>
      <c r="X690" s="33"/>
      <c r="Y690" s="33"/>
      <c r="Z690" s="33"/>
    </row>
    <row r="691" spans="1:26" ht="15.75" customHeight="1">
      <c r="A691" s="105"/>
      <c r="B691" s="35"/>
      <c r="C691" s="35"/>
      <c r="D691" s="109"/>
      <c r="E691" s="104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3"/>
      <c r="T691" s="33"/>
      <c r="U691" s="33"/>
      <c r="V691" s="33"/>
      <c r="W691" s="33"/>
      <c r="X691" s="33"/>
      <c r="Y691" s="33"/>
      <c r="Z691" s="33"/>
    </row>
    <row r="692" spans="1:26" ht="15.75" customHeight="1">
      <c r="A692" s="105"/>
      <c r="B692" s="35"/>
      <c r="C692" s="35"/>
      <c r="D692" s="109"/>
      <c r="E692" s="104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3"/>
      <c r="T692" s="33"/>
      <c r="U692" s="33"/>
      <c r="V692" s="33"/>
      <c r="W692" s="33"/>
      <c r="X692" s="33"/>
      <c r="Y692" s="33"/>
      <c r="Z692" s="33"/>
    </row>
    <row r="693" spans="1:26" ht="15.75" customHeight="1">
      <c r="A693" s="105"/>
      <c r="B693" s="35"/>
      <c r="C693" s="35"/>
      <c r="D693" s="109"/>
      <c r="E693" s="104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3"/>
      <c r="T693" s="33"/>
      <c r="U693" s="33"/>
      <c r="V693" s="33"/>
      <c r="W693" s="33"/>
      <c r="X693" s="33"/>
      <c r="Y693" s="33"/>
      <c r="Z693" s="33"/>
    </row>
    <row r="694" spans="1:26" ht="15.75" customHeight="1">
      <c r="A694" s="105"/>
      <c r="B694" s="35"/>
      <c r="C694" s="35"/>
      <c r="D694" s="109"/>
      <c r="E694" s="104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3"/>
      <c r="T694" s="33"/>
      <c r="U694" s="33"/>
      <c r="V694" s="33"/>
      <c r="W694" s="33"/>
      <c r="X694" s="33"/>
      <c r="Y694" s="33"/>
      <c r="Z694" s="33"/>
    </row>
    <row r="695" spans="1:26" ht="15.75" customHeight="1">
      <c r="A695" s="105"/>
      <c r="B695" s="35"/>
      <c r="C695" s="35"/>
      <c r="D695" s="109"/>
      <c r="E695" s="104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3"/>
      <c r="T695" s="33"/>
      <c r="U695" s="33"/>
      <c r="V695" s="33"/>
      <c r="W695" s="33"/>
      <c r="X695" s="33"/>
      <c r="Y695" s="33"/>
      <c r="Z695" s="33"/>
    </row>
    <row r="696" spans="1:26" ht="15.75" customHeight="1">
      <c r="A696" s="105"/>
      <c r="B696" s="35"/>
      <c r="C696" s="35"/>
      <c r="D696" s="109"/>
      <c r="E696" s="104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3"/>
      <c r="T696" s="33"/>
      <c r="U696" s="33"/>
      <c r="V696" s="33"/>
      <c r="W696" s="33"/>
      <c r="X696" s="33"/>
      <c r="Y696" s="33"/>
      <c r="Z696" s="33"/>
    </row>
    <row r="697" spans="1:26" ht="15.75" customHeight="1">
      <c r="A697" s="105"/>
      <c r="B697" s="35"/>
      <c r="C697" s="35"/>
      <c r="D697" s="109"/>
      <c r="E697" s="104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3"/>
      <c r="T697" s="33"/>
      <c r="U697" s="33"/>
      <c r="V697" s="33"/>
      <c r="W697" s="33"/>
      <c r="X697" s="33"/>
      <c r="Y697" s="33"/>
      <c r="Z697" s="33"/>
    </row>
    <row r="698" spans="1:26" ht="15.75" customHeight="1">
      <c r="A698" s="105"/>
      <c r="B698" s="35"/>
      <c r="C698" s="35"/>
      <c r="D698" s="109"/>
      <c r="E698" s="104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3"/>
      <c r="T698" s="33"/>
      <c r="U698" s="33"/>
      <c r="V698" s="33"/>
      <c r="W698" s="33"/>
      <c r="X698" s="33"/>
      <c r="Y698" s="33"/>
      <c r="Z698" s="33"/>
    </row>
    <row r="699" spans="1:26" ht="15.75" customHeight="1">
      <c r="A699" s="105"/>
      <c r="B699" s="35"/>
      <c r="C699" s="35"/>
      <c r="D699" s="109"/>
      <c r="E699" s="104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3"/>
      <c r="T699" s="33"/>
      <c r="U699" s="33"/>
      <c r="V699" s="33"/>
      <c r="W699" s="33"/>
      <c r="X699" s="33"/>
      <c r="Y699" s="33"/>
      <c r="Z699" s="33"/>
    </row>
    <row r="700" spans="1:26" ht="15.75" customHeight="1">
      <c r="A700" s="105"/>
      <c r="B700" s="35"/>
      <c r="C700" s="35"/>
      <c r="D700" s="109"/>
      <c r="E700" s="104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3"/>
      <c r="T700" s="33"/>
      <c r="U700" s="33"/>
      <c r="V700" s="33"/>
      <c r="W700" s="33"/>
      <c r="X700" s="33"/>
      <c r="Y700" s="33"/>
      <c r="Z700" s="33"/>
    </row>
    <row r="701" spans="1:26" ht="15.75" customHeight="1">
      <c r="A701" s="105"/>
      <c r="B701" s="35"/>
      <c r="C701" s="35"/>
      <c r="D701" s="109"/>
      <c r="E701" s="104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3"/>
      <c r="T701" s="33"/>
      <c r="U701" s="33"/>
      <c r="V701" s="33"/>
      <c r="W701" s="33"/>
      <c r="X701" s="33"/>
      <c r="Y701" s="33"/>
      <c r="Z701" s="33"/>
    </row>
    <row r="702" spans="1:26" ht="15.75" customHeight="1">
      <c r="A702" s="105"/>
      <c r="B702" s="35"/>
      <c r="C702" s="35"/>
      <c r="D702" s="109"/>
      <c r="E702" s="104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3"/>
      <c r="T702" s="33"/>
      <c r="U702" s="33"/>
      <c r="V702" s="33"/>
      <c r="W702" s="33"/>
      <c r="X702" s="33"/>
      <c r="Y702" s="33"/>
      <c r="Z702" s="33"/>
    </row>
    <row r="703" spans="1:26" ht="15.75" customHeight="1">
      <c r="A703" s="105"/>
      <c r="B703" s="35"/>
      <c r="C703" s="35"/>
      <c r="D703" s="109"/>
      <c r="E703" s="104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3"/>
      <c r="T703" s="33"/>
      <c r="U703" s="33"/>
      <c r="V703" s="33"/>
      <c r="W703" s="33"/>
      <c r="X703" s="33"/>
      <c r="Y703" s="33"/>
      <c r="Z703" s="33"/>
    </row>
    <row r="704" spans="1:26" ht="15.75" customHeight="1">
      <c r="A704" s="105"/>
      <c r="B704" s="35"/>
      <c r="C704" s="35"/>
      <c r="D704" s="109"/>
      <c r="E704" s="104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3"/>
      <c r="T704" s="33"/>
      <c r="U704" s="33"/>
      <c r="V704" s="33"/>
      <c r="W704" s="33"/>
      <c r="X704" s="33"/>
      <c r="Y704" s="33"/>
      <c r="Z704" s="33"/>
    </row>
    <row r="705" spans="1:26" ht="15.75" customHeight="1">
      <c r="A705" s="105"/>
      <c r="B705" s="35"/>
      <c r="C705" s="35"/>
      <c r="D705" s="109"/>
      <c r="E705" s="104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3"/>
      <c r="T705" s="33"/>
      <c r="U705" s="33"/>
      <c r="V705" s="33"/>
      <c r="W705" s="33"/>
      <c r="X705" s="33"/>
      <c r="Y705" s="33"/>
      <c r="Z705" s="33"/>
    </row>
    <row r="706" spans="1:26" ht="15.75" customHeight="1">
      <c r="A706" s="105"/>
      <c r="B706" s="35"/>
      <c r="C706" s="35"/>
      <c r="D706" s="109"/>
      <c r="E706" s="104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3"/>
      <c r="T706" s="33"/>
      <c r="U706" s="33"/>
      <c r="V706" s="33"/>
      <c r="W706" s="33"/>
      <c r="X706" s="33"/>
      <c r="Y706" s="33"/>
      <c r="Z706" s="33"/>
    </row>
    <row r="707" spans="1:26" ht="15.75" customHeight="1">
      <c r="A707" s="105"/>
      <c r="B707" s="35"/>
      <c r="C707" s="35"/>
      <c r="D707" s="109"/>
      <c r="E707" s="104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3"/>
      <c r="T707" s="33"/>
      <c r="U707" s="33"/>
      <c r="V707" s="33"/>
      <c r="W707" s="33"/>
      <c r="X707" s="33"/>
      <c r="Y707" s="33"/>
      <c r="Z707" s="33"/>
    </row>
    <row r="708" spans="1:26" ht="15.75" customHeight="1">
      <c r="A708" s="105"/>
      <c r="B708" s="35"/>
      <c r="C708" s="35"/>
      <c r="D708" s="109"/>
      <c r="E708" s="104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3"/>
      <c r="T708" s="33"/>
      <c r="U708" s="33"/>
      <c r="V708" s="33"/>
      <c r="W708" s="33"/>
      <c r="X708" s="33"/>
      <c r="Y708" s="33"/>
      <c r="Z708" s="33"/>
    </row>
    <row r="709" spans="1:26" ht="15.75" customHeight="1">
      <c r="A709" s="105"/>
      <c r="B709" s="35"/>
      <c r="C709" s="35"/>
      <c r="D709" s="109"/>
      <c r="E709" s="104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3"/>
      <c r="T709" s="33"/>
      <c r="U709" s="33"/>
      <c r="V709" s="33"/>
      <c r="W709" s="33"/>
      <c r="X709" s="33"/>
      <c r="Y709" s="33"/>
      <c r="Z709" s="33"/>
    </row>
    <row r="710" spans="1:26" ht="15.75" customHeight="1">
      <c r="A710" s="105"/>
      <c r="B710" s="35"/>
      <c r="C710" s="35"/>
      <c r="D710" s="109"/>
      <c r="E710" s="104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3"/>
      <c r="T710" s="33"/>
      <c r="U710" s="33"/>
      <c r="V710" s="33"/>
      <c r="W710" s="33"/>
      <c r="X710" s="33"/>
      <c r="Y710" s="33"/>
      <c r="Z710" s="33"/>
    </row>
    <row r="711" spans="1:26" ht="15.75" customHeight="1">
      <c r="A711" s="105"/>
      <c r="B711" s="35"/>
      <c r="C711" s="35"/>
      <c r="D711" s="109"/>
      <c r="E711" s="104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3"/>
      <c r="T711" s="33"/>
      <c r="U711" s="33"/>
      <c r="V711" s="33"/>
      <c r="W711" s="33"/>
      <c r="X711" s="33"/>
      <c r="Y711" s="33"/>
      <c r="Z711" s="33"/>
    </row>
    <row r="712" spans="1:26" ht="15.75" customHeight="1">
      <c r="A712" s="105"/>
      <c r="B712" s="35"/>
      <c r="C712" s="35"/>
      <c r="D712" s="109"/>
      <c r="E712" s="104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3"/>
      <c r="T712" s="33"/>
      <c r="U712" s="33"/>
      <c r="V712" s="33"/>
      <c r="W712" s="33"/>
      <c r="X712" s="33"/>
      <c r="Y712" s="33"/>
      <c r="Z712" s="33"/>
    </row>
    <row r="713" spans="1:26" ht="15.75" customHeight="1">
      <c r="A713" s="105"/>
      <c r="B713" s="35"/>
      <c r="C713" s="35"/>
      <c r="D713" s="109"/>
      <c r="E713" s="104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3"/>
      <c r="T713" s="33"/>
      <c r="U713" s="33"/>
      <c r="V713" s="33"/>
      <c r="W713" s="33"/>
      <c r="X713" s="33"/>
      <c r="Y713" s="33"/>
      <c r="Z713" s="33"/>
    </row>
    <row r="714" spans="1:26" ht="15.75" customHeight="1">
      <c r="A714" s="105"/>
      <c r="B714" s="35"/>
      <c r="C714" s="35"/>
      <c r="D714" s="109"/>
      <c r="E714" s="104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3"/>
      <c r="T714" s="33"/>
      <c r="U714" s="33"/>
      <c r="V714" s="33"/>
      <c r="W714" s="33"/>
      <c r="X714" s="33"/>
      <c r="Y714" s="33"/>
      <c r="Z714" s="33"/>
    </row>
    <row r="715" spans="1:26" ht="15.75" customHeight="1">
      <c r="A715" s="105"/>
      <c r="B715" s="35"/>
      <c r="C715" s="35"/>
      <c r="D715" s="109"/>
      <c r="E715" s="104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3"/>
      <c r="T715" s="33"/>
      <c r="U715" s="33"/>
      <c r="V715" s="33"/>
      <c r="W715" s="33"/>
      <c r="X715" s="33"/>
      <c r="Y715" s="33"/>
      <c r="Z715" s="33"/>
    </row>
    <row r="716" spans="1:26" ht="15.75" customHeight="1">
      <c r="A716" s="105"/>
      <c r="B716" s="35"/>
      <c r="C716" s="35"/>
      <c r="D716" s="109"/>
      <c r="E716" s="104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3"/>
      <c r="T716" s="33"/>
      <c r="U716" s="33"/>
      <c r="V716" s="33"/>
      <c r="W716" s="33"/>
      <c r="X716" s="33"/>
      <c r="Y716" s="33"/>
      <c r="Z716" s="33"/>
    </row>
    <row r="717" spans="1:26" ht="15.75" customHeight="1">
      <c r="A717" s="105"/>
      <c r="B717" s="35"/>
      <c r="C717" s="35"/>
      <c r="D717" s="109"/>
      <c r="E717" s="104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3"/>
      <c r="T717" s="33"/>
      <c r="U717" s="33"/>
      <c r="V717" s="33"/>
      <c r="W717" s="33"/>
      <c r="X717" s="33"/>
      <c r="Y717" s="33"/>
      <c r="Z717" s="33"/>
    </row>
    <row r="718" spans="1:26" ht="15.75" customHeight="1">
      <c r="A718" s="105"/>
      <c r="B718" s="35"/>
      <c r="C718" s="35"/>
      <c r="D718" s="109"/>
      <c r="E718" s="104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3"/>
      <c r="T718" s="33"/>
      <c r="U718" s="33"/>
      <c r="V718" s="33"/>
      <c r="W718" s="33"/>
      <c r="X718" s="33"/>
      <c r="Y718" s="33"/>
      <c r="Z718" s="33"/>
    </row>
    <row r="719" spans="1:26" ht="15.75" customHeight="1">
      <c r="A719" s="105"/>
      <c r="B719" s="35"/>
      <c r="C719" s="35"/>
      <c r="D719" s="109"/>
      <c r="E719" s="104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3"/>
      <c r="T719" s="33"/>
      <c r="U719" s="33"/>
      <c r="V719" s="33"/>
      <c r="W719" s="33"/>
      <c r="X719" s="33"/>
      <c r="Y719" s="33"/>
      <c r="Z719" s="33"/>
    </row>
    <row r="720" spans="1:26" ht="15.75" customHeight="1">
      <c r="A720" s="105"/>
      <c r="B720" s="35"/>
      <c r="C720" s="35"/>
      <c r="D720" s="109"/>
      <c r="E720" s="104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3"/>
      <c r="T720" s="33"/>
      <c r="U720" s="33"/>
      <c r="V720" s="33"/>
      <c r="W720" s="33"/>
      <c r="X720" s="33"/>
      <c r="Y720" s="33"/>
      <c r="Z720" s="33"/>
    </row>
    <row r="721" spans="1:26" ht="15.75" customHeight="1">
      <c r="A721" s="105"/>
      <c r="B721" s="35"/>
      <c r="C721" s="35"/>
      <c r="D721" s="109"/>
      <c r="E721" s="104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3"/>
      <c r="T721" s="33"/>
      <c r="U721" s="33"/>
      <c r="V721" s="33"/>
      <c r="W721" s="33"/>
      <c r="X721" s="33"/>
      <c r="Y721" s="33"/>
      <c r="Z721" s="33"/>
    </row>
    <row r="722" spans="1:26" ht="15.75" customHeight="1">
      <c r="A722" s="105"/>
      <c r="B722" s="35"/>
      <c r="C722" s="35"/>
      <c r="D722" s="109"/>
      <c r="E722" s="104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3"/>
      <c r="T722" s="33"/>
      <c r="U722" s="33"/>
      <c r="V722" s="33"/>
      <c r="W722" s="33"/>
      <c r="X722" s="33"/>
      <c r="Y722" s="33"/>
      <c r="Z722" s="33"/>
    </row>
    <row r="723" spans="1:26" ht="15.75" customHeight="1">
      <c r="A723" s="105"/>
      <c r="B723" s="35"/>
      <c r="C723" s="35"/>
      <c r="D723" s="109"/>
      <c r="E723" s="104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3"/>
      <c r="T723" s="33"/>
      <c r="U723" s="33"/>
      <c r="V723" s="33"/>
      <c r="W723" s="33"/>
      <c r="X723" s="33"/>
      <c r="Y723" s="33"/>
      <c r="Z723" s="33"/>
    </row>
    <row r="724" spans="1:26" ht="15.75" customHeight="1">
      <c r="A724" s="105"/>
      <c r="B724" s="35"/>
      <c r="C724" s="35"/>
      <c r="D724" s="109"/>
      <c r="E724" s="104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3"/>
      <c r="T724" s="33"/>
      <c r="U724" s="33"/>
      <c r="V724" s="33"/>
      <c r="W724" s="33"/>
      <c r="X724" s="33"/>
      <c r="Y724" s="33"/>
      <c r="Z724" s="33"/>
    </row>
    <row r="725" spans="1:26" ht="15.75" customHeight="1">
      <c r="A725" s="105"/>
      <c r="B725" s="35"/>
      <c r="C725" s="35"/>
      <c r="D725" s="109"/>
      <c r="E725" s="104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3"/>
      <c r="T725" s="33"/>
      <c r="U725" s="33"/>
      <c r="V725" s="33"/>
      <c r="W725" s="33"/>
      <c r="X725" s="33"/>
      <c r="Y725" s="33"/>
      <c r="Z725" s="33"/>
    </row>
    <row r="726" spans="1:26" ht="15.75" customHeight="1">
      <c r="A726" s="105"/>
      <c r="B726" s="35"/>
      <c r="C726" s="35"/>
      <c r="D726" s="109"/>
      <c r="E726" s="104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3"/>
      <c r="T726" s="33"/>
      <c r="U726" s="33"/>
      <c r="V726" s="33"/>
      <c r="W726" s="33"/>
      <c r="X726" s="33"/>
      <c r="Y726" s="33"/>
      <c r="Z726" s="33"/>
    </row>
    <row r="727" spans="1:26" ht="15.75" customHeight="1">
      <c r="A727" s="105"/>
      <c r="B727" s="35"/>
      <c r="C727" s="35"/>
      <c r="D727" s="109"/>
      <c r="E727" s="104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3"/>
      <c r="T727" s="33"/>
      <c r="U727" s="33"/>
      <c r="V727" s="33"/>
      <c r="W727" s="33"/>
      <c r="X727" s="33"/>
      <c r="Y727" s="33"/>
      <c r="Z727" s="33"/>
    </row>
    <row r="728" spans="1:26" ht="15.75" customHeight="1">
      <c r="A728" s="105"/>
      <c r="B728" s="35"/>
      <c r="C728" s="35"/>
      <c r="D728" s="109"/>
      <c r="E728" s="104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3"/>
      <c r="T728" s="33"/>
      <c r="U728" s="33"/>
      <c r="V728" s="33"/>
      <c r="W728" s="33"/>
      <c r="X728" s="33"/>
      <c r="Y728" s="33"/>
      <c r="Z728" s="33"/>
    </row>
    <row r="729" spans="1:26" ht="15.75" customHeight="1">
      <c r="A729" s="105"/>
      <c r="B729" s="35"/>
      <c r="C729" s="35"/>
      <c r="D729" s="109"/>
      <c r="E729" s="104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3"/>
      <c r="T729" s="33"/>
      <c r="U729" s="33"/>
      <c r="V729" s="33"/>
      <c r="W729" s="33"/>
      <c r="X729" s="33"/>
      <c r="Y729" s="33"/>
      <c r="Z729" s="33"/>
    </row>
    <row r="730" spans="1:26" ht="15.75" customHeight="1">
      <c r="A730" s="105"/>
      <c r="B730" s="35"/>
      <c r="C730" s="35"/>
      <c r="D730" s="109"/>
      <c r="E730" s="104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3"/>
      <c r="T730" s="33"/>
      <c r="U730" s="33"/>
      <c r="V730" s="33"/>
      <c r="W730" s="33"/>
      <c r="X730" s="33"/>
      <c r="Y730" s="33"/>
      <c r="Z730" s="33"/>
    </row>
    <row r="731" spans="1:26" ht="15.75" customHeight="1">
      <c r="A731" s="105"/>
      <c r="B731" s="35"/>
      <c r="C731" s="35"/>
      <c r="D731" s="109"/>
      <c r="E731" s="104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3"/>
      <c r="T731" s="33"/>
      <c r="U731" s="33"/>
      <c r="V731" s="33"/>
      <c r="W731" s="33"/>
      <c r="X731" s="33"/>
      <c r="Y731" s="33"/>
      <c r="Z731" s="33"/>
    </row>
    <row r="732" spans="1:26" ht="15.75" customHeight="1">
      <c r="A732" s="105"/>
      <c r="B732" s="35"/>
      <c r="C732" s="35"/>
      <c r="D732" s="109"/>
      <c r="E732" s="104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3"/>
      <c r="T732" s="33"/>
      <c r="U732" s="33"/>
      <c r="V732" s="33"/>
      <c r="W732" s="33"/>
      <c r="X732" s="33"/>
      <c r="Y732" s="33"/>
      <c r="Z732" s="33"/>
    </row>
    <row r="733" spans="1:26" ht="15.75" customHeight="1">
      <c r="A733" s="105"/>
      <c r="B733" s="35"/>
      <c r="C733" s="35"/>
      <c r="D733" s="109"/>
      <c r="E733" s="104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3"/>
      <c r="T733" s="33"/>
      <c r="U733" s="33"/>
      <c r="V733" s="33"/>
      <c r="W733" s="33"/>
      <c r="X733" s="33"/>
      <c r="Y733" s="33"/>
      <c r="Z733" s="33"/>
    </row>
    <row r="734" spans="1:26" ht="15.75" customHeight="1">
      <c r="A734" s="105"/>
      <c r="B734" s="35"/>
      <c r="C734" s="35"/>
      <c r="D734" s="109"/>
      <c r="E734" s="104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3"/>
      <c r="T734" s="33"/>
      <c r="U734" s="33"/>
      <c r="V734" s="33"/>
      <c r="W734" s="33"/>
      <c r="X734" s="33"/>
      <c r="Y734" s="33"/>
      <c r="Z734" s="33"/>
    </row>
    <row r="735" spans="1:26" ht="15.75" customHeight="1">
      <c r="A735" s="105"/>
      <c r="B735" s="35"/>
      <c r="C735" s="35"/>
      <c r="D735" s="109"/>
      <c r="E735" s="104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3"/>
      <c r="T735" s="33"/>
      <c r="U735" s="33"/>
      <c r="V735" s="33"/>
      <c r="W735" s="33"/>
      <c r="X735" s="33"/>
      <c r="Y735" s="33"/>
      <c r="Z735" s="33"/>
    </row>
    <row r="736" spans="1:26" ht="15.75" customHeight="1">
      <c r="A736" s="105"/>
      <c r="B736" s="35"/>
      <c r="C736" s="35"/>
      <c r="D736" s="109"/>
      <c r="E736" s="104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3"/>
      <c r="T736" s="33"/>
      <c r="U736" s="33"/>
      <c r="V736" s="33"/>
      <c r="W736" s="33"/>
      <c r="X736" s="33"/>
      <c r="Y736" s="33"/>
      <c r="Z736" s="33"/>
    </row>
    <row r="737" spans="1:26" ht="15.75" customHeight="1">
      <c r="A737" s="105"/>
      <c r="B737" s="35"/>
      <c r="C737" s="35"/>
      <c r="D737" s="109"/>
      <c r="E737" s="104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3"/>
      <c r="T737" s="33"/>
      <c r="U737" s="33"/>
      <c r="V737" s="33"/>
      <c r="W737" s="33"/>
      <c r="X737" s="33"/>
      <c r="Y737" s="33"/>
      <c r="Z737" s="33"/>
    </row>
    <row r="738" spans="1:26" ht="15.75" customHeight="1">
      <c r="A738" s="105"/>
      <c r="B738" s="35"/>
      <c r="C738" s="35"/>
      <c r="D738" s="109"/>
      <c r="E738" s="104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3"/>
      <c r="T738" s="33"/>
      <c r="U738" s="33"/>
      <c r="V738" s="33"/>
      <c r="W738" s="33"/>
      <c r="X738" s="33"/>
      <c r="Y738" s="33"/>
      <c r="Z738" s="33"/>
    </row>
    <row r="739" spans="1:26" ht="15.75" customHeight="1">
      <c r="A739" s="105"/>
      <c r="B739" s="35"/>
      <c r="C739" s="35"/>
      <c r="D739" s="109"/>
      <c r="E739" s="104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3"/>
      <c r="T739" s="33"/>
      <c r="U739" s="33"/>
      <c r="V739" s="33"/>
      <c r="W739" s="33"/>
      <c r="X739" s="33"/>
      <c r="Y739" s="33"/>
      <c r="Z739" s="33"/>
    </row>
    <row r="740" spans="1:26" ht="15.75" customHeight="1">
      <c r="A740" s="105"/>
      <c r="B740" s="35"/>
      <c r="C740" s="35"/>
      <c r="D740" s="109"/>
      <c r="E740" s="104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3"/>
      <c r="T740" s="33"/>
      <c r="U740" s="33"/>
      <c r="V740" s="33"/>
      <c r="W740" s="33"/>
      <c r="X740" s="33"/>
      <c r="Y740" s="33"/>
      <c r="Z740" s="33"/>
    </row>
    <row r="741" spans="1:26" ht="15.75" customHeight="1">
      <c r="A741" s="105"/>
      <c r="B741" s="35"/>
      <c r="C741" s="35"/>
      <c r="D741" s="109"/>
      <c r="E741" s="104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3"/>
      <c r="T741" s="33"/>
      <c r="U741" s="33"/>
      <c r="V741" s="33"/>
      <c r="W741" s="33"/>
      <c r="X741" s="33"/>
      <c r="Y741" s="33"/>
      <c r="Z741" s="33"/>
    </row>
    <row r="742" spans="1:26" ht="15.75" customHeight="1">
      <c r="A742" s="105"/>
      <c r="B742" s="35"/>
      <c r="C742" s="35"/>
      <c r="D742" s="109"/>
      <c r="E742" s="104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3"/>
      <c r="T742" s="33"/>
      <c r="U742" s="33"/>
      <c r="V742" s="33"/>
      <c r="W742" s="33"/>
      <c r="X742" s="33"/>
      <c r="Y742" s="33"/>
      <c r="Z742" s="33"/>
    </row>
    <row r="743" spans="1:26" ht="15.75" customHeight="1">
      <c r="A743" s="105"/>
      <c r="B743" s="35"/>
      <c r="C743" s="35"/>
      <c r="D743" s="109"/>
      <c r="E743" s="104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3"/>
      <c r="T743" s="33"/>
      <c r="U743" s="33"/>
      <c r="V743" s="33"/>
      <c r="W743" s="33"/>
      <c r="X743" s="33"/>
      <c r="Y743" s="33"/>
      <c r="Z743" s="33"/>
    </row>
    <row r="744" spans="1:26" ht="15.75" customHeight="1">
      <c r="A744" s="105"/>
      <c r="B744" s="35"/>
      <c r="C744" s="35"/>
      <c r="D744" s="109"/>
      <c r="E744" s="104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3"/>
      <c r="T744" s="33"/>
      <c r="U744" s="33"/>
      <c r="V744" s="33"/>
      <c r="W744" s="33"/>
      <c r="X744" s="33"/>
      <c r="Y744" s="33"/>
      <c r="Z744" s="33"/>
    </row>
    <row r="745" spans="1:26" ht="15.75" customHeight="1">
      <c r="A745" s="105"/>
      <c r="B745" s="35"/>
      <c r="C745" s="35"/>
      <c r="D745" s="109"/>
      <c r="E745" s="104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3"/>
      <c r="T745" s="33"/>
      <c r="U745" s="33"/>
      <c r="V745" s="33"/>
      <c r="W745" s="33"/>
      <c r="X745" s="33"/>
      <c r="Y745" s="33"/>
      <c r="Z745" s="33"/>
    </row>
    <row r="746" spans="1:26" ht="15.75" customHeight="1">
      <c r="A746" s="105"/>
      <c r="B746" s="35"/>
      <c r="C746" s="35"/>
      <c r="D746" s="109"/>
      <c r="E746" s="104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3"/>
      <c r="T746" s="33"/>
      <c r="U746" s="33"/>
      <c r="V746" s="33"/>
      <c r="W746" s="33"/>
      <c r="X746" s="33"/>
      <c r="Y746" s="33"/>
      <c r="Z746" s="33"/>
    </row>
    <row r="747" spans="1:26" ht="15.75" customHeight="1">
      <c r="A747" s="105"/>
      <c r="B747" s="35"/>
      <c r="C747" s="35"/>
      <c r="D747" s="109"/>
      <c r="E747" s="104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3"/>
      <c r="T747" s="33"/>
      <c r="U747" s="33"/>
      <c r="V747" s="33"/>
      <c r="W747" s="33"/>
      <c r="X747" s="33"/>
      <c r="Y747" s="33"/>
      <c r="Z747" s="33"/>
    </row>
    <row r="748" spans="1:26" ht="15.75" customHeight="1">
      <c r="A748" s="105"/>
      <c r="B748" s="35"/>
      <c r="C748" s="35"/>
      <c r="D748" s="109"/>
      <c r="E748" s="104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3"/>
      <c r="T748" s="33"/>
      <c r="U748" s="33"/>
      <c r="V748" s="33"/>
      <c r="W748" s="33"/>
      <c r="X748" s="33"/>
      <c r="Y748" s="33"/>
      <c r="Z748" s="33"/>
    </row>
    <row r="749" spans="1:26" ht="15.75" customHeight="1">
      <c r="A749" s="105"/>
      <c r="B749" s="35"/>
      <c r="C749" s="35"/>
      <c r="D749" s="109"/>
      <c r="E749" s="104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3"/>
      <c r="T749" s="33"/>
      <c r="U749" s="33"/>
      <c r="V749" s="33"/>
      <c r="W749" s="33"/>
      <c r="X749" s="33"/>
      <c r="Y749" s="33"/>
      <c r="Z749" s="33"/>
    </row>
    <row r="750" spans="1:26" ht="15.75" customHeight="1">
      <c r="A750" s="105"/>
      <c r="B750" s="35"/>
      <c r="C750" s="35"/>
      <c r="D750" s="109"/>
      <c r="E750" s="104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3"/>
      <c r="T750" s="33"/>
      <c r="U750" s="33"/>
      <c r="V750" s="33"/>
      <c r="W750" s="33"/>
      <c r="X750" s="33"/>
      <c r="Y750" s="33"/>
      <c r="Z750" s="33"/>
    </row>
    <row r="751" spans="1:26" ht="15.75" customHeight="1">
      <c r="A751" s="105"/>
      <c r="B751" s="35"/>
      <c r="C751" s="35"/>
      <c r="D751" s="109"/>
      <c r="E751" s="104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3"/>
      <c r="T751" s="33"/>
      <c r="U751" s="33"/>
      <c r="V751" s="33"/>
      <c r="W751" s="33"/>
      <c r="X751" s="33"/>
      <c r="Y751" s="33"/>
      <c r="Z751" s="33"/>
    </row>
    <row r="752" spans="1:26" ht="15.75" customHeight="1">
      <c r="A752" s="105"/>
      <c r="B752" s="35"/>
      <c r="C752" s="35"/>
      <c r="D752" s="109"/>
      <c r="E752" s="104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3"/>
      <c r="T752" s="33"/>
      <c r="U752" s="33"/>
      <c r="V752" s="33"/>
      <c r="W752" s="33"/>
      <c r="X752" s="33"/>
      <c r="Y752" s="33"/>
      <c r="Z752" s="33"/>
    </row>
    <row r="753" spans="1:26" ht="15.75" customHeight="1">
      <c r="A753" s="105"/>
      <c r="B753" s="35"/>
      <c r="C753" s="35"/>
      <c r="D753" s="109"/>
      <c r="E753" s="104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3"/>
      <c r="T753" s="33"/>
      <c r="U753" s="33"/>
      <c r="V753" s="33"/>
      <c r="W753" s="33"/>
      <c r="X753" s="33"/>
      <c r="Y753" s="33"/>
      <c r="Z753" s="33"/>
    </row>
    <row r="754" spans="1:26" ht="15.75" customHeight="1">
      <c r="A754" s="105"/>
      <c r="B754" s="35"/>
      <c r="C754" s="35"/>
      <c r="D754" s="109"/>
      <c r="E754" s="104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3"/>
      <c r="T754" s="33"/>
      <c r="U754" s="33"/>
      <c r="V754" s="33"/>
      <c r="W754" s="33"/>
      <c r="X754" s="33"/>
      <c r="Y754" s="33"/>
      <c r="Z754" s="33"/>
    </row>
    <row r="755" spans="1:26" ht="15.75" customHeight="1">
      <c r="A755" s="105"/>
      <c r="B755" s="35"/>
      <c r="C755" s="35"/>
      <c r="D755" s="109"/>
      <c r="E755" s="104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3"/>
      <c r="T755" s="33"/>
      <c r="U755" s="33"/>
      <c r="V755" s="33"/>
      <c r="W755" s="33"/>
      <c r="X755" s="33"/>
      <c r="Y755" s="33"/>
      <c r="Z755" s="33"/>
    </row>
    <row r="756" spans="1:26" ht="15.75" customHeight="1">
      <c r="A756" s="105"/>
      <c r="B756" s="35"/>
      <c r="C756" s="35"/>
      <c r="D756" s="109"/>
      <c r="E756" s="104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3"/>
      <c r="T756" s="33"/>
      <c r="U756" s="33"/>
      <c r="V756" s="33"/>
      <c r="W756" s="33"/>
      <c r="X756" s="33"/>
      <c r="Y756" s="33"/>
      <c r="Z756" s="33"/>
    </row>
    <row r="757" spans="1:26" ht="15.75" customHeight="1">
      <c r="A757" s="105"/>
      <c r="B757" s="35"/>
      <c r="C757" s="35"/>
      <c r="D757" s="109"/>
      <c r="E757" s="104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3"/>
      <c r="T757" s="33"/>
      <c r="U757" s="33"/>
      <c r="V757" s="33"/>
      <c r="W757" s="33"/>
      <c r="X757" s="33"/>
      <c r="Y757" s="33"/>
      <c r="Z757" s="33"/>
    </row>
    <row r="758" spans="1:26" ht="15.75" customHeight="1">
      <c r="A758" s="105"/>
      <c r="B758" s="35"/>
      <c r="C758" s="35"/>
      <c r="D758" s="109"/>
      <c r="E758" s="104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3"/>
      <c r="T758" s="33"/>
      <c r="U758" s="33"/>
      <c r="V758" s="33"/>
      <c r="W758" s="33"/>
      <c r="X758" s="33"/>
      <c r="Y758" s="33"/>
      <c r="Z758" s="33"/>
    </row>
    <row r="759" spans="1:26" ht="15.75" customHeight="1">
      <c r="A759" s="105"/>
      <c r="B759" s="35"/>
      <c r="C759" s="35"/>
      <c r="D759" s="109"/>
      <c r="E759" s="104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3"/>
      <c r="T759" s="33"/>
      <c r="U759" s="33"/>
      <c r="V759" s="33"/>
      <c r="W759" s="33"/>
      <c r="X759" s="33"/>
      <c r="Y759" s="33"/>
      <c r="Z759" s="33"/>
    </row>
    <row r="760" spans="1:26" ht="15.75" customHeight="1">
      <c r="A760" s="105"/>
      <c r="B760" s="35"/>
      <c r="C760" s="35"/>
      <c r="D760" s="109"/>
      <c r="E760" s="104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3"/>
      <c r="T760" s="33"/>
      <c r="U760" s="33"/>
      <c r="V760" s="33"/>
      <c r="W760" s="33"/>
      <c r="X760" s="33"/>
      <c r="Y760" s="33"/>
      <c r="Z760" s="33"/>
    </row>
    <row r="761" spans="1:26" ht="15.75" customHeight="1">
      <c r="A761" s="105"/>
      <c r="B761" s="35"/>
      <c r="C761" s="35"/>
      <c r="D761" s="109"/>
      <c r="E761" s="104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3"/>
      <c r="T761" s="33"/>
      <c r="U761" s="33"/>
      <c r="V761" s="33"/>
      <c r="W761" s="33"/>
      <c r="X761" s="33"/>
      <c r="Y761" s="33"/>
      <c r="Z761" s="33"/>
    </row>
    <row r="762" spans="1:26" ht="15.75" customHeight="1">
      <c r="A762" s="105"/>
      <c r="B762" s="35"/>
      <c r="C762" s="35"/>
      <c r="D762" s="109"/>
      <c r="E762" s="104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3"/>
      <c r="T762" s="33"/>
      <c r="U762" s="33"/>
      <c r="V762" s="33"/>
      <c r="W762" s="33"/>
      <c r="X762" s="33"/>
      <c r="Y762" s="33"/>
      <c r="Z762" s="33"/>
    </row>
    <row r="763" spans="1:26" ht="15.75" customHeight="1">
      <c r="A763" s="105"/>
      <c r="B763" s="35"/>
      <c r="C763" s="35"/>
      <c r="D763" s="109"/>
      <c r="E763" s="104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3"/>
      <c r="T763" s="33"/>
      <c r="U763" s="33"/>
      <c r="V763" s="33"/>
      <c r="W763" s="33"/>
      <c r="X763" s="33"/>
      <c r="Y763" s="33"/>
      <c r="Z763" s="33"/>
    </row>
    <row r="764" spans="1:26" ht="15.75" customHeight="1">
      <c r="A764" s="105"/>
      <c r="B764" s="35"/>
      <c r="C764" s="35"/>
      <c r="D764" s="109"/>
      <c r="E764" s="104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3"/>
      <c r="T764" s="33"/>
      <c r="U764" s="33"/>
      <c r="V764" s="33"/>
      <c r="W764" s="33"/>
      <c r="X764" s="33"/>
      <c r="Y764" s="33"/>
      <c r="Z764" s="33"/>
    </row>
    <row r="765" spans="1:26" ht="15.75" customHeight="1">
      <c r="A765" s="105"/>
      <c r="B765" s="35"/>
      <c r="C765" s="35"/>
      <c r="D765" s="109"/>
      <c r="E765" s="104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3"/>
      <c r="T765" s="33"/>
      <c r="U765" s="33"/>
      <c r="V765" s="33"/>
      <c r="W765" s="33"/>
      <c r="X765" s="33"/>
      <c r="Y765" s="33"/>
      <c r="Z765" s="33"/>
    </row>
    <row r="766" spans="1:26" ht="15.75" customHeight="1">
      <c r="A766" s="105"/>
      <c r="B766" s="35"/>
      <c r="C766" s="35"/>
      <c r="D766" s="109"/>
      <c r="E766" s="104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3"/>
      <c r="T766" s="33"/>
      <c r="U766" s="33"/>
      <c r="V766" s="33"/>
      <c r="W766" s="33"/>
      <c r="X766" s="33"/>
      <c r="Y766" s="33"/>
      <c r="Z766" s="33"/>
    </row>
    <row r="767" spans="1:26" ht="15.75" customHeight="1">
      <c r="A767" s="105"/>
      <c r="B767" s="35"/>
      <c r="C767" s="35"/>
      <c r="D767" s="109"/>
      <c r="E767" s="104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3"/>
      <c r="T767" s="33"/>
      <c r="U767" s="33"/>
      <c r="V767" s="33"/>
      <c r="W767" s="33"/>
      <c r="X767" s="33"/>
      <c r="Y767" s="33"/>
      <c r="Z767" s="33"/>
    </row>
    <row r="768" spans="1:26" ht="15.75" customHeight="1">
      <c r="A768" s="105"/>
      <c r="B768" s="35"/>
      <c r="C768" s="35"/>
      <c r="D768" s="109"/>
      <c r="E768" s="104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3"/>
      <c r="T768" s="33"/>
      <c r="U768" s="33"/>
      <c r="V768" s="33"/>
      <c r="W768" s="33"/>
      <c r="X768" s="33"/>
      <c r="Y768" s="33"/>
      <c r="Z768" s="33"/>
    </row>
    <row r="769" spans="1:26" ht="15.75" customHeight="1">
      <c r="A769" s="105"/>
      <c r="B769" s="35"/>
      <c r="C769" s="35"/>
      <c r="D769" s="109"/>
      <c r="E769" s="104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3"/>
      <c r="T769" s="33"/>
      <c r="U769" s="33"/>
      <c r="V769" s="33"/>
      <c r="W769" s="33"/>
      <c r="X769" s="33"/>
      <c r="Y769" s="33"/>
      <c r="Z769" s="33"/>
    </row>
    <row r="770" spans="1:26" ht="15.75" customHeight="1">
      <c r="A770" s="105"/>
      <c r="B770" s="35"/>
      <c r="C770" s="35"/>
      <c r="D770" s="109"/>
      <c r="E770" s="104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3"/>
      <c r="T770" s="33"/>
      <c r="U770" s="33"/>
      <c r="V770" s="33"/>
      <c r="W770" s="33"/>
      <c r="X770" s="33"/>
      <c r="Y770" s="33"/>
      <c r="Z770" s="33"/>
    </row>
    <row r="771" spans="1:26" ht="15.75" customHeight="1">
      <c r="A771" s="105"/>
      <c r="B771" s="35"/>
      <c r="C771" s="35"/>
      <c r="D771" s="109"/>
      <c r="E771" s="104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3"/>
      <c r="T771" s="33"/>
      <c r="U771" s="33"/>
      <c r="V771" s="33"/>
      <c r="W771" s="33"/>
      <c r="X771" s="33"/>
      <c r="Y771" s="33"/>
      <c r="Z771" s="33"/>
    </row>
    <row r="772" spans="1:26" ht="15.75" customHeight="1">
      <c r="A772" s="105"/>
      <c r="B772" s="35"/>
      <c r="C772" s="35"/>
      <c r="D772" s="109"/>
      <c r="E772" s="104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3"/>
      <c r="T772" s="33"/>
      <c r="U772" s="33"/>
      <c r="V772" s="33"/>
      <c r="W772" s="33"/>
      <c r="X772" s="33"/>
      <c r="Y772" s="33"/>
      <c r="Z772" s="33"/>
    </row>
    <row r="773" spans="1:26" ht="15.75" customHeight="1">
      <c r="A773" s="105"/>
      <c r="B773" s="35"/>
      <c r="C773" s="35"/>
      <c r="D773" s="109"/>
      <c r="E773" s="104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3"/>
      <c r="T773" s="33"/>
      <c r="U773" s="33"/>
      <c r="V773" s="33"/>
      <c r="W773" s="33"/>
      <c r="X773" s="33"/>
      <c r="Y773" s="33"/>
      <c r="Z773" s="33"/>
    </row>
    <row r="774" spans="1:26" ht="15.75" customHeight="1">
      <c r="A774" s="105"/>
      <c r="B774" s="35"/>
      <c r="C774" s="35"/>
      <c r="D774" s="109"/>
      <c r="E774" s="104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3"/>
      <c r="T774" s="33"/>
      <c r="U774" s="33"/>
      <c r="V774" s="33"/>
      <c r="W774" s="33"/>
      <c r="X774" s="33"/>
      <c r="Y774" s="33"/>
      <c r="Z774" s="33"/>
    </row>
    <row r="775" spans="1:26" ht="15.75" customHeight="1">
      <c r="A775" s="105"/>
      <c r="B775" s="35"/>
      <c r="C775" s="35"/>
      <c r="D775" s="109"/>
      <c r="E775" s="104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3"/>
      <c r="T775" s="33"/>
      <c r="U775" s="33"/>
      <c r="V775" s="33"/>
      <c r="W775" s="33"/>
      <c r="X775" s="33"/>
      <c r="Y775" s="33"/>
      <c r="Z775" s="33"/>
    </row>
    <row r="776" spans="1:26" ht="15.75" customHeight="1">
      <c r="A776" s="105"/>
      <c r="B776" s="35"/>
      <c r="C776" s="35"/>
      <c r="D776" s="109"/>
      <c r="E776" s="104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3"/>
      <c r="T776" s="33"/>
      <c r="U776" s="33"/>
      <c r="V776" s="33"/>
      <c r="W776" s="33"/>
      <c r="X776" s="33"/>
      <c r="Y776" s="33"/>
      <c r="Z776" s="33"/>
    </row>
    <row r="777" spans="1:26" ht="15.75" customHeight="1">
      <c r="A777" s="105"/>
      <c r="B777" s="35"/>
      <c r="C777" s="35"/>
      <c r="D777" s="109"/>
      <c r="E777" s="104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3"/>
      <c r="T777" s="33"/>
      <c r="U777" s="33"/>
      <c r="V777" s="33"/>
      <c r="W777" s="33"/>
      <c r="X777" s="33"/>
      <c r="Y777" s="33"/>
      <c r="Z777" s="33"/>
    </row>
    <row r="778" spans="1:26" ht="15.75" customHeight="1">
      <c r="A778" s="105"/>
      <c r="B778" s="35"/>
      <c r="C778" s="35"/>
      <c r="D778" s="109"/>
      <c r="E778" s="104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3"/>
      <c r="T778" s="33"/>
      <c r="U778" s="33"/>
      <c r="V778" s="33"/>
      <c r="W778" s="33"/>
      <c r="X778" s="33"/>
      <c r="Y778" s="33"/>
      <c r="Z778" s="33"/>
    </row>
    <row r="779" spans="1:26" ht="15.75" customHeight="1">
      <c r="A779" s="105"/>
      <c r="B779" s="35"/>
      <c r="C779" s="35"/>
      <c r="D779" s="109"/>
      <c r="E779" s="104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3"/>
      <c r="T779" s="33"/>
      <c r="U779" s="33"/>
      <c r="V779" s="33"/>
      <c r="W779" s="33"/>
      <c r="X779" s="33"/>
      <c r="Y779" s="33"/>
      <c r="Z779" s="33"/>
    </row>
    <row r="780" spans="1:26" ht="15.75" customHeight="1">
      <c r="A780" s="105"/>
      <c r="B780" s="35"/>
      <c r="C780" s="35"/>
      <c r="D780" s="109"/>
      <c r="E780" s="104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3"/>
      <c r="T780" s="33"/>
      <c r="U780" s="33"/>
      <c r="V780" s="33"/>
      <c r="W780" s="33"/>
      <c r="X780" s="33"/>
      <c r="Y780" s="33"/>
      <c r="Z780" s="33"/>
    </row>
    <row r="781" spans="1:26" ht="15.75" customHeight="1">
      <c r="A781" s="105"/>
      <c r="B781" s="35"/>
      <c r="C781" s="35"/>
      <c r="D781" s="109"/>
      <c r="E781" s="104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3"/>
      <c r="T781" s="33"/>
      <c r="U781" s="33"/>
      <c r="V781" s="33"/>
      <c r="W781" s="33"/>
      <c r="X781" s="33"/>
      <c r="Y781" s="33"/>
      <c r="Z781" s="33"/>
    </row>
    <row r="782" spans="1:26" ht="15.75" customHeight="1">
      <c r="A782" s="105"/>
      <c r="B782" s="35"/>
      <c r="C782" s="35"/>
      <c r="D782" s="109"/>
      <c r="E782" s="104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3"/>
      <c r="T782" s="33"/>
      <c r="U782" s="33"/>
      <c r="V782" s="33"/>
      <c r="W782" s="33"/>
      <c r="X782" s="33"/>
      <c r="Y782" s="33"/>
      <c r="Z782" s="33"/>
    </row>
    <row r="783" spans="1:26" ht="15.75" customHeight="1">
      <c r="A783" s="105"/>
      <c r="B783" s="35"/>
      <c r="C783" s="35"/>
      <c r="D783" s="109"/>
      <c r="E783" s="104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3"/>
      <c r="T783" s="33"/>
      <c r="U783" s="33"/>
      <c r="V783" s="33"/>
      <c r="W783" s="33"/>
      <c r="X783" s="33"/>
      <c r="Y783" s="33"/>
      <c r="Z783" s="33"/>
    </row>
    <row r="784" spans="1:26" ht="15.75" customHeight="1">
      <c r="A784" s="105"/>
      <c r="B784" s="35"/>
      <c r="C784" s="35"/>
      <c r="D784" s="109"/>
      <c r="E784" s="104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3"/>
      <c r="T784" s="33"/>
      <c r="U784" s="33"/>
      <c r="V784" s="33"/>
      <c r="W784" s="33"/>
      <c r="X784" s="33"/>
      <c r="Y784" s="33"/>
      <c r="Z784" s="33"/>
    </row>
    <row r="785" spans="1:26" ht="15.75" customHeight="1">
      <c r="A785" s="105"/>
      <c r="B785" s="35"/>
      <c r="C785" s="35"/>
      <c r="D785" s="109"/>
      <c r="E785" s="104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3"/>
      <c r="T785" s="33"/>
      <c r="U785" s="33"/>
      <c r="V785" s="33"/>
      <c r="W785" s="33"/>
      <c r="X785" s="33"/>
      <c r="Y785" s="33"/>
      <c r="Z785" s="33"/>
    </row>
    <row r="786" spans="1:26" ht="15.75" customHeight="1">
      <c r="A786" s="105"/>
      <c r="B786" s="35"/>
      <c r="C786" s="35"/>
      <c r="D786" s="109"/>
      <c r="E786" s="104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3"/>
      <c r="T786" s="33"/>
      <c r="U786" s="33"/>
      <c r="V786" s="33"/>
      <c r="W786" s="33"/>
      <c r="X786" s="33"/>
      <c r="Y786" s="33"/>
      <c r="Z786" s="33"/>
    </row>
    <row r="787" spans="1:26" ht="15.75" customHeight="1">
      <c r="A787" s="105"/>
      <c r="B787" s="35"/>
      <c r="C787" s="35"/>
      <c r="D787" s="109"/>
      <c r="E787" s="104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3"/>
      <c r="T787" s="33"/>
      <c r="U787" s="33"/>
      <c r="V787" s="33"/>
      <c r="W787" s="33"/>
      <c r="X787" s="33"/>
      <c r="Y787" s="33"/>
      <c r="Z787" s="33"/>
    </row>
    <row r="788" spans="1:26" ht="15.75" customHeight="1">
      <c r="A788" s="105"/>
      <c r="B788" s="35"/>
      <c r="C788" s="35"/>
      <c r="D788" s="109"/>
      <c r="E788" s="104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3"/>
      <c r="T788" s="33"/>
      <c r="U788" s="33"/>
      <c r="V788" s="33"/>
      <c r="W788" s="33"/>
      <c r="X788" s="33"/>
      <c r="Y788" s="33"/>
      <c r="Z788" s="33"/>
    </row>
    <row r="789" spans="1:26" ht="15.75" customHeight="1">
      <c r="A789" s="105"/>
      <c r="B789" s="35"/>
      <c r="C789" s="35"/>
      <c r="D789" s="109"/>
      <c r="E789" s="104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3"/>
      <c r="T789" s="33"/>
      <c r="U789" s="33"/>
      <c r="V789" s="33"/>
      <c r="W789" s="33"/>
      <c r="X789" s="33"/>
      <c r="Y789" s="33"/>
      <c r="Z789" s="33"/>
    </row>
    <row r="790" spans="1:26" ht="15.75" customHeight="1">
      <c r="A790" s="105"/>
      <c r="B790" s="35"/>
      <c r="C790" s="35"/>
      <c r="D790" s="109"/>
      <c r="E790" s="104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3"/>
      <c r="T790" s="33"/>
      <c r="U790" s="33"/>
      <c r="V790" s="33"/>
      <c r="W790" s="33"/>
      <c r="X790" s="33"/>
      <c r="Y790" s="33"/>
      <c r="Z790" s="33"/>
    </row>
    <row r="791" spans="1:26" ht="15.75" customHeight="1">
      <c r="A791" s="105"/>
      <c r="B791" s="35"/>
      <c r="C791" s="35"/>
      <c r="D791" s="109"/>
      <c r="E791" s="104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3"/>
      <c r="T791" s="33"/>
      <c r="U791" s="33"/>
      <c r="V791" s="33"/>
      <c r="W791" s="33"/>
      <c r="X791" s="33"/>
      <c r="Y791" s="33"/>
      <c r="Z791" s="33"/>
    </row>
    <row r="792" spans="1:26" ht="15.75" customHeight="1">
      <c r="A792" s="105"/>
      <c r="B792" s="35"/>
      <c r="C792" s="35"/>
      <c r="D792" s="109"/>
      <c r="E792" s="104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3"/>
      <c r="T792" s="33"/>
      <c r="U792" s="33"/>
      <c r="V792" s="33"/>
      <c r="W792" s="33"/>
      <c r="X792" s="33"/>
      <c r="Y792" s="33"/>
      <c r="Z792" s="33"/>
    </row>
    <row r="793" spans="1:26" ht="15.75" customHeight="1">
      <c r="A793" s="105"/>
      <c r="B793" s="35"/>
      <c r="C793" s="35"/>
      <c r="D793" s="109"/>
      <c r="E793" s="104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3"/>
      <c r="T793" s="33"/>
      <c r="U793" s="33"/>
      <c r="V793" s="33"/>
      <c r="W793" s="33"/>
      <c r="X793" s="33"/>
      <c r="Y793" s="33"/>
      <c r="Z793" s="33"/>
    </row>
    <row r="794" spans="1:26" ht="15.75" customHeight="1">
      <c r="A794" s="105"/>
      <c r="B794" s="35"/>
      <c r="C794" s="35"/>
      <c r="D794" s="109"/>
      <c r="E794" s="104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3"/>
      <c r="T794" s="33"/>
      <c r="U794" s="33"/>
      <c r="V794" s="33"/>
      <c r="W794" s="33"/>
      <c r="X794" s="33"/>
      <c r="Y794" s="33"/>
      <c r="Z794" s="33"/>
    </row>
    <row r="795" spans="1:26" ht="15.75" customHeight="1">
      <c r="A795" s="105"/>
      <c r="B795" s="35"/>
      <c r="C795" s="35"/>
      <c r="D795" s="109"/>
      <c r="E795" s="104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3"/>
      <c r="T795" s="33"/>
      <c r="U795" s="33"/>
      <c r="V795" s="33"/>
      <c r="W795" s="33"/>
      <c r="X795" s="33"/>
      <c r="Y795" s="33"/>
      <c r="Z795" s="33"/>
    </row>
    <row r="796" spans="1:26" ht="15.75" customHeight="1">
      <c r="A796" s="105"/>
      <c r="B796" s="35"/>
      <c r="C796" s="35"/>
      <c r="D796" s="109"/>
      <c r="E796" s="104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3"/>
      <c r="T796" s="33"/>
      <c r="U796" s="33"/>
      <c r="V796" s="33"/>
      <c r="W796" s="33"/>
      <c r="X796" s="33"/>
      <c r="Y796" s="33"/>
      <c r="Z796" s="33"/>
    </row>
    <row r="797" spans="1:26" ht="15.75" customHeight="1">
      <c r="A797" s="105"/>
      <c r="B797" s="35"/>
      <c r="C797" s="35"/>
      <c r="D797" s="109"/>
      <c r="E797" s="104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3"/>
      <c r="T797" s="33"/>
      <c r="U797" s="33"/>
      <c r="V797" s="33"/>
      <c r="W797" s="33"/>
      <c r="X797" s="33"/>
      <c r="Y797" s="33"/>
      <c r="Z797" s="33"/>
    </row>
    <row r="798" spans="1:26" ht="15.75" customHeight="1">
      <c r="A798" s="105"/>
      <c r="B798" s="35"/>
      <c r="C798" s="35"/>
      <c r="D798" s="109"/>
      <c r="E798" s="104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3"/>
      <c r="T798" s="33"/>
      <c r="U798" s="33"/>
      <c r="V798" s="33"/>
      <c r="W798" s="33"/>
      <c r="X798" s="33"/>
      <c r="Y798" s="33"/>
      <c r="Z798" s="33"/>
    </row>
    <row r="799" spans="1:26" ht="15.75" customHeight="1">
      <c r="A799" s="105"/>
      <c r="B799" s="35"/>
      <c r="C799" s="35"/>
      <c r="D799" s="109"/>
      <c r="E799" s="104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3"/>
      <c r="T799" s="33"/>
      <c r="U799" s="33"/>
      <c r="V799" s="33"/>
      <c r="W799" s="33"/>
      <c r="X799" s="33"/>
      <c r="Y799" s="33"/>
      <c r="Z799" s="33"/>
    </row>
    <row r="800" spans="1:26" ht="15.75" customHeight="1">
      <c r="A800" s="105"/>
      <c r="B800" s="35"/>
      <c r="C800" s="35"/>
      <c r="D800" s="109"/>
      <c r="E800" s="104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3"/>
      <c r="T800" s="33"/>
      <c r="U800" s="33"/>
      <c r="V800" s="33"/>
      <c r="W800" s="33"/>
      <c r="X800" s="33"/>
      <c r="Y800" s="33"/>
      <c r="Z800" s="33"/>
    </row>
    <row r="801" spans="1:26" ht="15.75" customHeight="1">
      <c r="A801" s="105"/>
      <c r="B801" s="35"/>
      <c r="C801" s="35"/>
      <c r="D801" s="109"/>
      <c r="E801" s="104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3"/>
      <c r="T801" s="33"/>
      <c r="U801" s="33"/>
      <c r="V801" s="33"/>
      <c r="W801" s="33"/>
      <c r="X801" s="33"/>
      <c r="Y801" s="33"/>
      <c r="Z801" s="33"/>
    </row>
    <row r="802" spans="1:26" ht="15.75" customHeight="1">
      <c r="A802" s="105"/>
      <c r="B802" s="35"/>
      <c r="C802" s="35"/>
      <c r="D802" s="109"/>
      <c r="E802" s="104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3"/>
      <c r="T802" s="33"/>
      <c r="U802" s="33"/>
      <c r="V802" s="33"/>
      <c r="W802" s="33"/>
      <c r="X802" s="33"/>
      <c r="Y802" s="33"/>
      <c r="Z802" s="33"/>
    </row>
    <row r="803" spans="1:26" ht="15.75" customHeight="1">
      <c r="A803" s="105"/>
      <c r="B803" s="35"/>
      <c r="C803" s="35"/>
      <c r="D803" s="109"/>
      <c r="E803" s="104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3"/>
      <c r="T803" s="33"/>
      <c r="U803" s="33"/>
      <c r="V803" s="33"/>
      <c r="W803" s="33"/>
      <c r="X803" s="33"/>
      <c r="Y803" s="33"/>
      <c r="Z803" s="33"/>
    </row>
    <row r="804" spans="1:26" ht="15.75" customHeight="1">
      <c r="A804" s="105"/>
      <c r="B804" s="35"/>
      <c r="C804" s="35"/>
      <c r="D804" s="109"/>
      <c r="E804" s="104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3"/>
      <c r="T804" s="33"/>
      <c r="U804" s="33"/>
      <c r="V804" s="33"/>
      <c r="W804" s="33"/>
      <c r="X804" s="33"/>
      <c r="Y804" s="33"/>
      <c r="Z804" s="33"/>
    </row>
    <row r="805" spans="1:26" ht="15.75" customHeight="1">
      <c r="A805" s="105"/>
      <c r="B805" s="35"/>
      <c r="C805" s="35"/>
      <c r="D805" s="109"/>
      <c r="E805" s="104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3"/>
      <c r="T805" s="33"/>
      <c r="U805" s="33"/>
      <c r="V805" s="33"/>
      <c r="W805" s="33"/>
      <c r="X805" s="33"/>
      <c r="Y805" s="33"/>
      <c r="Z805" s="33"/>
    </row>
    <row r="806" spans="1:26" ht="15.75" customHeight="1">
      <c r="A806" s="105"/>
      <c r="B806" s="35"/>
      <c r="C806" s="35"/>
      <c r="D806" s="109"/>
      <c r="E806" s="104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3"/>
      <c r="T806" s="33"/>
      <c r="U806" s="33"/>
      <c r="V806" s="33"/>
      <c r="W806" s="33"/>
      <c r="X806" s="33"/>
      <c r="Y806" s="33"/>
      <c r="Z806" s="33"/>
    </row>
    <row r="807" spans="1:26" ht="15.75" customHeight="1">
      <c r="A807" s="105"/>
      <c r="B807" s="35"/>
      <c r="C807" s="35"/>
      <c r="D807" s="109"/>
      <c r="E807" s="104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3"/>
      <c r="T807" s="33"/>
      <c r="U807" s="33"/>
      <c r="V807" s="33"/>
      <c r="W807" s="33"/>
      <c r="X807" s="33"/>
      <c r="Y807" s="33"/>
      <c r="Z807" s="33"/>
    </row>
    <row r="808" spans="1:26" ht="15.75" customHeight="1">
      <c r="A808" s="105"/>
      <c r="B808" s="35"/>
      <c r="C808" s="35"/>
      <c r="D808" s="109"/>
      <c r="E808" s="104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3"/>
      <c r="T808" s="33"/>
      <c r="U808" s="33"/>
      <c r="V808" s="33"/>
      <c r="W808" s="33"/>
      <c r="X808" s="33"/>
      <c r="Y808" s="33"/>
      <c r="Z808" s="33"/>
    </row>
    <row r="809" spans="1:26" ht="15.75" customHeight="1">
      <c r="A809" s="105"/>
      <c r="B809" s="35"/>
      <c r="C809" s="35"/>
      <c r="D809" s="109"/>
      <c r="E809" s="104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3"/>
      <c r="T809" s="33"/>
      <c r="U809" s="33"/>
      <c r="V809" s="33"/>
      <c r="W809" s="33"/>
      <c r="X809" s="33"/>
      <c r="Y809" s="33"/>
      <c r="Z809" s="33"/>
    </row>
    <row r="810" spans="1:26" ht="15.75" customHeight="1">
      <c r="A810" s="105"/>
      <c r="B810" s="35"/>
      <c r="C810" s="35"/>
      <c r="D810" s="109"/>
      <c r="E810" s="104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3"/>
      <c r="T810" s="33"/>
      <c r="U810" s="33"/>
      <c r="V810" s="33"/>
      <c r="W810" s="33"/>
      <c r="X810" s="33"/>
      <c r="Y810" s="33"/>
      <c r="Z810" s="33"/>
    </row>
    <row r="811" spans="1:26" ht="15.75" customHeight="1">
      <c r="A811" s="105"/>
      <c r="B811" s="35"/>
      <c r="C811" s="35"/>
      <c r="D811" s="109"/>
      <c r="E811" s="104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3"/>
      <c r="T811" s="33"/>
      <c r="U811" s="33"/>
      <c r="V811" s="33"/>
      <c r="W811" s="33"/>
      <c r="X811" s="33"/>
      <c r="Y811" s="33"/>
      <c r="Z811" s="33"/>
    </row>
    <row r="812" spans="1:26" ht="15.75" customHeight="1">
      <c r="A812" s="105"/>
      <c r="B812" s="35"/>
      <c r="C812" s="35"/>
      <c r="D812" s="109"/>
      <c r="E812" s="104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3"/>
      <c r="T812" s="33"/>
      <c r="U812" s="33"/>
      <c r="V812" s="33"/>
      <c r="W812" s="33"/>
      <c r="X812" s="33"/>
      <c r="Y812" s="33"/>
      <c r="Z812" s="33"/>
    </row>
    <row r="813" spans="1:26" ht="15.75" customHeight="1">
      <c r="A813" s="105"/>
      <c r="B813" s="35"/>
      <c r="C813" s="35"/>
      <c r="D813" s="109"/>
      <c r="E813" s="104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3"/>
      <c r="T813" s="33"/>
      <c r="U813" s="33"/>
      <c r="V813" s="33"/>
      <c r="W813" s="33"/>
      <c r="X813" s="33"/>
      <c r="Y813" s="33"/>
      <c r="Z813" s="33"/>
    </row>
    <row r="814" spans="1:26" ht="15.75" customHeight="1">
      <c r="A814" s="105"/>
      <c r="B814" s="35"/>
      <c r="C814" s="35"/>
      <c r="D814" s="109"/>
      <c r="E814" s="104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3"/>
      <c r="T814" s="33"/>
      <c r="U814" s="33"/>
      <c r="V814" s="33"/>
      <c r="W814" s="33"/>
      <c r="X814" s="33"/>
      <c r="Y814" s="33"/>
      <c r="Z814" s="33"/>
    </row>
    <row r="815" spans="1:26" ht="15.75" customHeight="1">
      <c r="A815" s="105"/>
      <c r="B815" s="35"/>
      <c r="C815" s="35"/>
      <c r="D815" s="109"/>
      <c r="E815" s="104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3"/>
      <c r="T815" s="33"/>
      <c r="U815" s="33"/>
      <c r="V815" s="33"/>
      <c r="W815" s="33"/>
      <c r="X815" s="33"/>
      <c r="Y815" s="33"/>
      <c r="Z815" s="33"/>
    </row>
    <row r="816" spans="1:26" ht="15.75" customHeight="1">
      <c r="A816" s="105"/>
      <c r="B816" s="35"/>
      <c r="C816" s="35"/>
      <c r="D816" s="109"/>
      <c r="E816" s="104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3"/>
      <c r="T816" s="33"/>
      <c r="U816" s="33"/>
      <c r="V816" s="33"/>
      <c r="W816" s="33"/>
      <c r="X816" s="33"/>
      <c r="Y816" s="33"/>
      <c r="Z816" s="33"/>
    </row>
    <row r="817" spans="1:26" ht="15.75" customHeight="1">
      <c r="A817" s="105"/>
      <c r="B817" s="35"/>
      <c r="C817" s="35"/>
      <c r="D817" s="109"/>
      <c r="E817" s="104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3"/>
      <c r="T817" s="33"/>
      <c r="U817" s="33"/>
      <c r="V817" s="33"/>
      <c r="W817" s="33"/>
      <c r="X817" s="33"/>
      <c r="Y817" s="33"/>
      <c r="Z817" s="33"/>
    </row>
    <row r="818" spans="1:26" ht="15.75" customHeight="1">
      <c r="A818" s="105"/>
      <c r="B818" s="35"/>
      <c r="C818" s="35"/>
      <c r="D818" s="109"/>
      <c r="E818" s="104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3"/>
      <c r="T818" s="33"/>
      <c r="U818" s="33"/>
      <c r="V818" s="33"/>
      <c r="W818" s="33"/>
      <c r="X818" s="33"/>
      <c r="Y818" s="33"/>
      <c r="Z818" s="33"/>
    </row>
    <row r="819" spans="1:26" ht="15.75" customHeight="1">
      <c r="A819" s="105"/>
      <c r="B819" s="35"/>
      <c r="C819" s="35"/>
      <c r="D819" s="109"/>
      <c r="E819" s="104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3"/>
      <c r="T819" s="33"/>
      <c r="U819" s="33"/>
      <c r="V819" s="33"/>
      <c r="W819" s="33"/>
      <c r="X819" s="33"/>
      <c r="Y819" s="33"/>
      <c r="Z819" s="33"/>
    </row>
    <row r="820" spans="1:26" ht="15.75" customHeight="1">
      <c r="A820" s="105"/>
      <c r="B820" s="35"/>
      <c r="C820" s="35"/>
      <c r="D820" s="109"/>
      <c r="E820" s="104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3"/>
      <c r="T820" s="33"/>
      <c r="U820" s="33"/>
      <c r="V820" s="33"/>
      <c r="W820" s="33"/>
      <c r="X820" s="33"/>
      <c r="Y820" s="33"/>
      <c r="Z820" s="33"/>
    </row>
    <row r="821" spans="1:26" ht="15.75" customHeight="1">
      <c r="A821" s="105"/>
      <c r="B821" s="35"/>
      <c r="C821" s="35"/>
      <c r="D821" s="109"/>
      <c r="E821" s="104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3"/>
      <c r="T821" s="33"/>
      <c r="U821" s="33"/>
      <c r="V821" s="33"/>
      <c r="W821" s="33"/>
      <c r="X821" s="33"/>
      <c r="Y821" s="33"/>
      <c r="Z821" s="33"/>
    </row>
    <row r="822" spans="1:26" ht="15.75" customHeight="1">
      <c r="A822" s="105"/>
      <c r="B822" s="35"/>
      <c r="C822" s="35"/>
      <c r="D822" s="109"/>
      <c r="E822" s="104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3"/>
      <c r="T822" s="33"/>
      <c r="U822" s="33"/>
      <c r="V822" s="33"/>
      <c r="W822" s="33"/>
      <c r="X822" s="33"/>
      <c r="Y822" s="33"/>
      <c r="Z822" s="33"/>
    </row>
    <row r="823" spans="1:26" ht="15.75" customHeight="1">
      <c r="A823" s="105"/>
      <c r="B823" s="35"/>
      <c r="C823" s="35"/>
      <c r="D823" s="109"/>
      <c r="E823" s="104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3"/>
      <c r="T823" s="33"/>
      <c r="U823" s="33"/>
      <c r="V823" s="33"/>
      <c r="W823" s="33"/>
      <c r="X823" s="33"/>
      <c r="Y823" s="33"/>
      <c r="Z823" s="33"/>
    </row>
    <row r="824" spans="1:26" ht="15.75" customHeight="1">
      <c r="A824" s="105"/>
      <c r="B824" s="35"/>
      <c r="C824" s="35"/>
      <c r="D824" s="109"/>
      <c r="E824" s="104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3"/>
      <c r="T824" s="33"/>
      <c r="U824" s="33"/>
      <c r="V824" s="33"/>
      <c r="W824" s="33"/>
      <c r="X824" s="33"/>
      <c r="Y824" s="33"/>
      <c r="Z824" s="33"/>
    </row>
    <row r="825" spans="1:26" ht="15.75" customHeight="1">
      <c r="A825" s="105"/>
      <c r="B825" s="35"/>
      <c r="C825" s="35"/>
      <c r="D825" s="109"/>
      <c r="E825" s="104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3"/>
      <c r="T825" s="33"/>
      <c r="U825" s="33"/>
      <c r="V825" s="33"/>
      <c r="W825" s="33"/>
      <c r="X825" s="33"/>
      <c r="Y825" s="33"/>
      <c r="Z825" s="33"/>
    </row>
    <row r="826" spans="1:26" ht="15.75" customHeight="1">
      <c r="A826" s="105"/>
      <c r="B826" s="35"/>
      <c r="C826" s="35"/>
      <c r="D826" s="109"/>
      <c r="E826" s="104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3"/>
      <c r="T826" s="33"/>
      <c r="U826" s="33"/>
      <c r="V826" s="33"/>
      <c r="W826" s="33"/>
      <c r="X826" s="33"/>
      <c r="Y826" s="33"/>
      <c r="Z826" s="33"/>
    </row>
    <row r="827" spans="1:26" ht="15.75" customHeight="1">
      <c r="A827" s="105"/>
      <c r="B827" s="35"/>
      <c r="C827" s="35"/>
      <c r="D827" s="109"/>
      <c r="E827" s="104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3"/>
      <c r="T827" s="33"/>
      <c r="U827" s="33"/>
      <c r="V827" s="33"/>
      <c r="W827" s="33"/>
      <c r="X827" s="33"/>
      <c r="Y827" s="33"/>
      <c r="Z827" s="33"/>
    </row>
    <row r="828" spans="1:26" ht="15.75" customHeight="1">
      <c r="A828" s="105"/>
      <c r="B828" s="35"/>
      <c r="C828" s="35"/>
      <c r="D828" s="109"/>
      <c r="E828" s="104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3"/>
      <c r="T828" s="33"/>
      <c r="U828" s="33"/>
      <c r="V828" s="33"/>
      <c r="W828" s="33"/>
      <c r="X828" s="33"/>
      <c r="Y828" s="33"/>
      <c r="Z828" s="33"/>
    </row>
    <row r="829" spans="1:26" ht="15.75" customHeight="1">
      <c r="A829" s="105"/>
      <c r="B829" s="35"/>
      <c r="C829" s="35"/>
      <c r="D829" s="109"/>
      <c r="E829" s="104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3"/>
      <c r="T829" s="33"/>
      <c r="U829" s="33"/>
      <c r="V829" s="33"/>
      <c r="W829" s="33"/>
      <c r="X829" s="33"/>
      <c r="Y829" s="33"/>
      <c r="Z829" s="33"/>
    </row>
    <row r="830" spans="1:26" ht="15.75" customHeight="1">
      <c r="A830" s="105"/>
      <c r="B830" s="35"/>
      <c r="C830" s="35"/>
      <c r="D830" s="109"/>
      <c r="E830" s="104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3"/>
      <c r="T830" s="33"/>
      <c r="U830" s="33"/>
      <c r="V830" s="33"/>
      <c r="W830" s="33"/>
      <c r="X830" s="33"/>
      <c r="Y830" s="33"/>
      <c r="Z830" s="33"/>
    </row>
    <row r="831" spans="1:26" ht="15.75" customHeight="1">
      <c r="A831" s="105"/>
      <c r="B831" s="35"/>
      <c r="C831" s="35"/>
      <c r="D831" s="109"/>
      <c r="E831" s="104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3"/>
      <c r="T831" s="33"/>
      <c r="U831" s="33"/>
      <c r="V831" s="33"/>
      <c r="W831" s="33"/>
      <c r="X831" s="33"/>
      <c r="Y831" s="33"/>
      <c r="Z831" s="33"/>
    </row>
    <row r="832" spans="1:26" ht="15.75" customHeight="1">
      <c r="A832" s="105"/>
      <c r="B832" s="35"/>
      <c r="C832" s="35"/>
      <c r="D832" s="109"/>
      <c r="E832" s="104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3"/>
      <c r="T832" s="33"/>
      <c r="U832" s="33"/>
      <c r="V832" s="33"/>
      <c r="W832" s="33"/>
      <c r="X832" s="33"/>
      <c r="Y832" s="33"/>
      <c r="Z832" s="33"/>
    </row>
    <row r="833" spans="1:26" ht="15.75" customHeight="1">
      <c r="A833" s="105"/>
      <c r="B833" s="35"/>
      <c r="C833" s="35"/>
      <c r="D833" s="109"/>
      <c r="E833" s="104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3"/>
      <c r="T833" s="33"/>
      <c r="U833" s="33"/>
      <c r="V833" s="33"/>
      <c r="W833" s="33"/>
      <c r="X833" s="33"/>
      <c r="Y833" s="33"/>
      <c r="Z833" s="33"/>
    </row>
    <row r="834" spans="1:26" ht="15.75" customHeight="1">
      <c r="A834" s="105"/>
      <c r="B834" s="35"/>
      <c r="C834" s="35"/>
      <c r="D834" s="109"/>
      <c r="E834" s="104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3"/>
      <c r="T834" s="33"/>
      <c r="U834" s="33"/>
      <c r="V834" s="33"/>
      <c r="W834" s="33"/>
      <c r="X834" s="33"/>
      <c r="Y834" s="33"/>
      <c r="Z834" s="33"/>
    </row>
    <row r="835" spans="1:26" ht="15.75" customHeight="1">
      <c r="A835" s="105"/>
      <c r="B835" s="35"/>
      <c r="C835" s="35"/>
      <c r="D835" s="109"/>
      <c r="E835" s="104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3"/>
      <c r="T835" s="33"/>
      <c r="U835" s="33"/>
      <c r="V835" s="33"/>
      <c r="W835" s="33"/>
      <c r="X835" s="33"/>
      <c r="Y835" s="33"/>
      <c r="Z835" s="33"/>
    </row>
    <row r="836" spans="1:26" ht="15.75" customHeight="1">
      <c r="A836" s="105"/>
      <c r="B836" s="35"/>
      <c r="C836" s="35"/>
      <c r="D836" s="109"/>
      <c r="E836" s="104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3"/>
      <c r="T836" s="33"/>
      <c r="U836" s="33"/>
      <c r="V836" s="33"/>
      <c r="W836" s="33"/>
      <c r="X836" s="33"/>
      <c r="Y836" s="33"/>
      <c r="Z836" s="33"/>
    </row>
    <row r="837" spans="1:26" ht="15.75" customHeight="1">
      <c r="A837" s="105"/>
      <c r="B837" s="35"/>
      <c r="C837" s="35"/>
      <c r="D837" s="109"/>
      <c r="E837" s="104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3"/>
      <c r="T837" s="33"/>
      <c r="U837" s="33"/>
      <c r="V837" s="33"/>
      <c r="W837" s="33"/>
      <c r="X837" s="33"/>
      <c r="Y837" s="33"/>
      <c r="Z837" s="33"/>
    </row>
    <row r="838" spans="1:26" ht="15.75" customHeight="1">
      <c r="A838" s="105"/>
      <c r="B838" s="35"/>
      <c r="C838" s="35"/>
      <c r="D838" s="109"/>
      <c r="E838" s="104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3"/>
      <c r="T838" s="33"/>
      <c r="U838" s="33"/>
      <c r="V838" s="33"/>
      <c r="W838" s="33"/>
      <c r="X838" s="33"/>
      <c r="Y838" s="33"/>
      <c r="Z838" s="33"/>
    </row>
    <row r="839" spans="1:26" ht="15.75" customHeight="1">
      <c r="A839" s="105"/>
      <c r="B839" s="35"/>
      <c r="C839" s="35"/>
      <c r="D839" s="109"/>
      <c r="E839" s="104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3"/>
      <c r="T839" s="33"/>
      <c r="U839" s="33"/>
      <c r="V839" s="33"/>
      <c r="W839" s="33"/>
      <c r="X839" s="33"/>
      <c r="Y839" s="33"/>
      <c r="Z839" s="33"/>
    </row>
    <row r="840" spans="1:26" ht="15.75" customHeight="1">
      <c r="A840" s="105"/>
      <c r="B840" s="35"/>
      <c r="C840" s="35"/>
      <c r="D840" s="109"/>
      <c r="E840" s="104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3"/>
      <c r="T840" s="33"/>
      <c r="U840" s="33"/>
      <c r="V840" s="33"/>
      <c r="W840" s="33"/>
      <c r="X840" s="33"/>
      <c r="Y840" s="33"/>
      <c r="Z840" s="33"/>
    </row>
    <row r="841" spans="1:26" ht="15.75" customHeight="1">
      <c r="A841" s="105"/>
      <c r="B841" s="35"/>
      <c r="C841" s="35"/>
      <c r="D841" s="109"/>
      <c r="E841" s="104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3"/>
      <c r="T841" s="33"/>
      <c r="U841" s="33"/>
      <c r="V841" s="33"/>
      <c r="W841" s="33"/>
      <c r="X841" s="33"/>
      <c r="Y841" s="33"/>
      <c r="Z841" s="33"/>
    </row>
    <row r="842" spans="1:26" ht="15.75" customHeight="1">
      <c r="A842" s="105"/>
      <c r="B842" s="35"/>
      <c r="C842" s="35"/>
      <c r="D842" s="109"/>
      <c r="E842" s="104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3"/>
      <c r="T842" s="33"/>
      <c r="U842" s="33"/>
      <c r="V842" s="33"/>
      <c r="W842" s="33"/>
      <c r="X842" s="33"/>
      <c r="Y842" s="33"/>
      <c r="Z842" s="33"/>
    </row>
    <row r="843" spans="1:26" ht="15.75" customHeight="1">
      <c r="A843" s="105"/>
      <c r="B843" s="35"/>
      <c r="C843" s="35"/>
      <c r="D843" s="109"/>
      <c r="E843" s="104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3"/>
      <c r="T843" s="33"/>
      <c r="U843" s="33"/>
      <c r="V843" s="33"/>
      <c r="W843" s="33"/>
      <c r="X843" s="33"/>
      <c r="Y843" s="33"/>
      <c r="Z843" s="33"/>
    </row>
    <row r="844" spans="1:26" ht="15.75" customHeight="1">
      <c r="A844" s="105"/>
      <c r="B844" s="35"/>
      <c r="C844" s="35"/>
      <c r="D844" s="109"/>
      <c r="E844" s="104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3"/>
      <c r="T844" s="33"/>
      <c r="U844" s="33"/>
      <c r="V844" s="33"/>
      <c r="W844" s="33"/>
      <c r="X844" s="33"/>
      <c r="Y844" s="33"/>
      <c r="Z844" s="33"/>
    </row>
    <row r="845" spans="1:26" ht="15.75" customHeight="1">
      <c r="A845" s="105"/>
      <c r="B845" s="35"/>
      <c r="C845" s="35"/>
      <c r="D845" s="109"/>
      <c r="E845" s="104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3"/>
      <c r="T845" s="33"/>
      <c r="U845" s="33"/>
      <c r="V845" s="33"/>
      <c r="W845" s="33"/>
      <c r="X845" s="33"/>
      <c r="Y845" s="33"/>
      <c r="Z845" s="33"/>
    </row>
    <row r="846" spans="1:26" ht="15.75" customHeight="1">
      <c r="A846" s="105"/>
      <c r="B846" s="35"/>
      <c r="C846" s="35"/>
      <c r="D846" s="109"/>
      <c r="E846" s="104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3"/>
      <c r="T846" s="33"/>
      <c r="U846" s="33"/>
      <c r="V846" s="33"/>
      <c r="W846" s="33"/>
      <c r="X846" s="33"/>
      <c r="Y846" s="33"/>
      <c r="Z846" s="33"/>
    </row>
    <row r="847" spans="1:26" ht="15.75" customHeight="1">
      <c r="A847" s="105"/>
      <c r="B847" s="35"/>
      <c r="C847" s="35"/>
      <c r="D847" s="109"/>
      <c r="E847" s="104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3"/>
      <c r="T847" s="33"/>
      <c r="U847" s="33"/>
      <c r="V847" s="33"/>
      <c r="W847" s="33"/>
      <c r="X847" s="33"/>
      <c r="Y847" s="33"/>
      <c r="Z847" s="33"/>
    </row>
    <row r="848" spans="1:26" ht="15.75" customHeight="1">
      <c r="A848" s="105"/>
      <c r="B848" s="35"/>
      <c r="C848" s="35"/>
      <c r="D848" s="109"/>
      <c r="E848" s="104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3"/>
      <c r="T848" s="33"/>
      <c r="U848" s="33"/>
      <c r="V848" s="33"/>
      <c r="W848" s="33"/>
      <c r="X848" s="33"/>
      <c r="Y848" s="33"/>
      <c r="Z848" s="33"/>
    </row>
    <row r="849" spans="1:26" ht="15.75" customHeight="1">
      <c r="A849" s="105"/>
      <c r="B849" s="35"/>
      <c r="C849" s="35"/>
      <c r="D849" s="109"/>
      <c r="E849" s="104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3"/>
      <c r="T849" s="33"/>
      <c r="U849" s="33"/>
      <c r="V849" s="33"/>
      <c r="W849" s="33"/>
      <c r="X849" s="33"/>
      <c r="Y849" s="33"/>
      <c r="Z849" s="33"/>
    </row>
    <row r="850" spans="1:26" ht="15.75" customHeight="1">
      <c r="A850" s="105"/>
      <c r="B850" s="35"/>
      <c r="C850" s="35"/>
      <c r="D850" s="109"/>
      <c r="E850" s="104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3"/>
      <c r="T850" s="33"/>
      <c r="U850" s="33"/>
      <c r="V850" s="33"/>
      <c r="W850" s="33"/>
      <c r="X850" s="33"/>
      <c r="Y850" s="33"/>
      <c r="Z850" s="33"/>
    </row>
    <row r="851" spans="1:26" ht="15.75" customHeight="1">
      <c r="A851" s="105"/>
      <c r="B851" s="35"/>
      <c r="C851" s="35"/>
      <c r="D851" s="109"/>
      <c r="E851" s="104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3"/>
      <c r="T851" s="33"/>
      <c r="U851" s="33"/>
      <c r="V851" s="33"/>
      <c r="W851" s="33"/>
      <c r="X851" s="33"/>
      <c r="Y851" s="33"/>
      <c r="Z851" s="33"/>
    </row>
    <row r="852" spans="1:26" ht="15.75" customHeight="1">
      <c r="A852" s="105"/>
      <c r="B852" s="35"/>
      <c r="C852" s="35"/>
      <c r="D852" s="109"/>
      <c r="E852" s="104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3"/>
      <c r="T852" s="33"/>
      <c r="U852" s="33"/>
      <c r="V852" s="33"/>
      <c r="W852" s="33"/>
      <c r="X852" s="33"/>
      <c r="Y852" s="33"/>
      <c r="Z852" s="33"/>
    </row>
    <row r="853" spans="1:26" ht="15.75" customHeight="1">
      <c r="A853" s="105"/>
      <c r="B853" s="35"/>
      <c r="C853" s="35"/>
      <c r="D853" s="109"/>
      <c r="E853" s="104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3"/>
      <c r="T853" s="33"/>
      <c r="U853" s="33"/>
      <c r="V853" s="33"/>
      <c r="W853" s="33"/>
      <c r="X853" s="33"/>
      <c r="Y853" s="33"/>
      <c r="Z853" s="33"/>
    </row>
    <row r="854" spans="1:26" ht="15.75" customHeight="1">
      <c r="A854" s="105"/>
      <c r="B854" s="35"/>
      <c r="C854" s="35"/>
      <c r="D854" s="109"/>
      <c r="E854" s="104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3"/>
      <c r="T854" s="33"/>
      <c r="U854" s="33"/>
      <c r="V854" s="33"/>
      <c r="W854" s="33"/>
      <c r="X854" s="33"/>
      <c r="Y854" s="33"/>
      <c r="Z854" s="33"/>
    </row>
    <row r="855" spans="1:26" ht="15.75" customHeight="1">
      <c r="A855" s="105"/>
      <c r="B855" s="35"/>
      <c r="C855" s="35"/>
      <c r="D855" s="109"/>
      <c r="E855" s="104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3"/>
      <c r="T855" s="33"/>
      <c r="U855" s="33"/>
      <c r="V855" s="33"/>
      <c r="W855" s="33"/>
      <c r="X855" s="33"/>
      <c r="Y855" s="33"/>
      <c r="Z855" s="33"/>
    </row>
    <row r="856" spans="1:26" ht="15.75" customHeight="1">
      <c r="A856" s="105"/>
      <c r="B856" s="35"/>
      <c r="C856" s="35"/>
      <c r="D856" s="109"/>
      <c r="E856" s="104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3"/>
      <c r="T856" s="33"/>
      <c r="U856" s="33"/>
      <c r="V856" s="33"/>
      <c r="W856" s="33"/>
      <c r="X856" s="33"/>
      <c r="Y856" s="33"/>
      <c r="Z856" s="33"/>
    </row>
    <row r="857" spans="1:26" ht="15.75" customHeight="1">
      <c r="A857" s="105"/>
      <c r="B857" s="35"/>
      <c r="C857" s="35"/>
      <c r="D857" s="109"/>
      <c r="E857" s="104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3"/>
      <c r="T857" s="33"/>
      <c r="U857" s="33"/>
      <c r="V857" s="33"/>
      <c r="W857" s="33"/>
      <c r="X857" s="33"/>
      <c r="Y857" s="33"/>
      <c r="Z857" s="33"/>
    </row>
    <row r="858" spans="1:26" ht="15.75" customHeight="1">
      <c r="A858" s="105"/>
      <c r="B858" s="35"/>
      <c r="C858" s="35"/>
      <c r="D858" s="109"/>
      <c r="E858" s="104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3"/>
      <c r="T858" s="33"/>
      <c r="U858" s="33"/>
      <c r="V858" s="33"/>
      <c r="W858" s="33"/>
      <c r="X858" s="33"/>
      <c r="Y858" s="33"/>
      <c r="Z858" s="33"/>
    </row>
    <row r="859" spans="1:26" ht="15.75" customHeight="1">
      <c r="A859" s="105"/>
      <c r="B859" s="35"/>
      <c r="C859" s="35"/>
      <c r="D859" s="109"/>
      <c r="E859" s="104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3"/>
      <c r="T859" s="33"/>
      <c r="U859" s="33"/>
      <c r="V859" s="33"/>
      <c r="W859" s="33"/>
      <c r="X859" s="33"/>
      <c r="Y859" s="33"/>
      <c r="Z859" s="33"/>
    </row>
    <row r="860" spans="1:26" ht="15.75" customHeight="1">
      <c r="A860" s="105"/>
      <c r="B860" s="35"/>
      <c r="C860" s="35"/>
      <c r="D860" s="109"/>
      <c r="E860" s="104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3"/>
      <c r="T860" s="33"/>
      <c r="U860" s="33"/>
      <c r="V860" s="33"/>
      <c r="W860" s="33"/>
      <c r="X860" s="33"/>
      <c r="Y860" s="33"/>
      <c r="Z860" s="33"/>
    </row>
    <row r="861" spans="1:26" ht="15.75" customHeight="1">
      <c r="A861" s="105"/>
      <c r="B861" s="35"/>
      <c r="C861" s="35"/>
      <c r="D861" s="109"/>
      <c r="E861" s="104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3"/>
      <c r="T861" s="33"/>
      <c r="U861" s="33"/>
      <c r="V861" s="33"/>
      <c r="W861" s="33"/>
      <c r="X861" s="33"/>
      <c r="Y861" s="33"/>
      <c r="Z861" s="33"/>
    </row>
    <row r="862" spans="1:26" ht="15.75" customHeight="1">
      <c r="A862" s="105"/>
      <c r="B862" s="35"/>
      <c r="C862" s="35"/>
      <c r="D862" s="109"/>
      <c r="E862" s="104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3"/>
      <c r="T862" s="33"/>
      <c r="U862" s="33"/>
      <c r="V862" s="33"/>
      <c r="W862" s="33"/>
      <c r="X862" s="33"/>
      <c r="Y862" s="33"/>
      <c r="Z862" s="33"/>
    </row>
    <row r="863" spans="1:26" ht="15.75" customHeight="1">
      <c r="A863" s="105"/>
      <c r="B863" s="35"/>
      <c r="C863" s="35"/>
      <c r="D863" s="109"/>
      <c r="E863" s="104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3"/>
      <c r="T863" s="33"/>
      <c r="U863" s="33"/>
      <c r="V863" s="33"/>
      <c r="W863" s="33"/>
      <c r="X863" s="33"/>
      <c r="Y863" s="33"/>
      <c r="Z863" s="33"/>
    </row>
    <row r="864" spans="1:26" ht="15.75" customHeight="1">
      <c r="A864" s="105"/>
      <c r="B864" s="35"/>
      <c r="C864" s="35"/>
      <c r="D864" s="109"/>
      <c r="E864" s="104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3"/>
      <c r="T864" s="33"/>
      <c r="U864" s="33"/>
      <c r="V864" s="33"/>
      <c r="W864" s="33"/>
      <c r="X864" s="33"/>
      <c r="Y864" s="33"/>
      <c r="Z864" s="33"/>
    </row>
    <row r="865" spans="1:26" ht="15.75" customHeight="1">
      <c r="A865" s="105"/>
      <c r="B865" s="35"/>
      <c r="C865" s="35"/>
      <c r="D865" s="109"/>
      <c r="E865" s="104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3"/>
      <c r="T865" s="33"/>
      <c r="U865" s="33"/>
      <c r="V865" s="33"/>
      <c r="W865" s="33"/>
      <c r="X865" s="33"/>
      <c r="Y865" s="33"/>
      <c r="Z865" s="33"/>
    </row>
    <row r="866" spans="1:26" ht="15.75" customHeight="1">
      <c r="A866" s="105"/>
      <c r="B866" s="35"/>
      <c r="C866" s="35"/>
      <c r="D866" s="109"/>
      <c r="E866" s="104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3"/>
      <c r="T866" s="33"/>
      <c r="U866" s="33"/>
      <c r="V866" s="33"/>
      <c r="W866" s="33"/>
      <c r="X866" s="33"/>
      <c r="Y866" s="33"/>
      <c r="Z866" s="33"/>
    </row>
    <row r="867" spans="1:26" ht="15.75" customHeight="1">
      <c r="A867" s="105"/>
      <c r="B867" s="35"/>
      <c r="C867" s="35"/>
      <c r="D867" s="109"/>
      <c r="E867" s="104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3"/>
      <c r="T867" s="33"/>
      <c r="U867" s="33"/>
      <c r="V867" s="33"/>
      <c r="W867" s="33"/>
      <c r="X867" s="33"/>
      <c r="Y867" s="33"/>
      <c r="Z867" s="33"/>
    </row>
    <row r="868" spans="1:26" ht="15.75" customHeight="1">
      <c r="A868" s="105"/>
      <c r="B868" s="35"/>
      <c r="C868" s="35"/>
      <c r="D868" s="109"/>
      <c r="E868" s="104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3"/>
      <c r="T868" s="33"/>
      <c r="U868" s="33"/>
      <c r="V868" s="33"/>
      <c r="W868" s="33"/>
      <c r="X868" s="33"/>
      <c r="Y868" s="33"/>
      <c r="Z868" s="33"/>
    </row>
    <row r="869" spans="1:26" ht="15.75" customHeight="1">
      <c r="A869" s="105"/>
      <c r="B869" s="35"/>
      <c r="C869" s="35"/>
      <c r="D869" s="109"/>
      <c r="E869" s="104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3"/>
      <c r="T869" s="33"/>
      <c r="U869" s="33"/>
      <c r="V869" s="33"/>
      <c r="W869" s="33"/>
      <c r="X869" s="33"/>
      <c r="Y869" s="33"/>
      <c r="Z869" s="33"/>
    </row>
    <row r="870" spans="1:26" ht="15.75" customHeight="1">
      <c r="A870" s="105"/>
      <c r="B870" s="35"/>
      <c r="C870" s="35"/>
      <c r="D870" s="109"/>
      <c r="E870" s="104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3"/>
      <c r="T870" s="33"/>
      <c r="U870" s="33"/>
      <c r="V870" s="33"/>
      <c r="W870" s="33"/>
      <c r="X870" s="33"/>
      <c r="Y870" s="33"/>
      <c r="Z870" s="33"/>
    </row>
    <row r="871" spans="1:26" ht="15.75" customHeight="1">
      <c r="A871" s="105"/>
      <c r="B871" s="35"/>
      <c r="C871" s="35"/>
      <c r="D871" s="109"/>
      <c r="E871" s="104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3"/>
      <c r="T871" s="33"/>
      <c r="U871" s="33"/>
      <c r="V871" s="33"/>
      <c r="W871" s="33"/>
      <c r="X871" s="33"/>
      <c r="Y871" s="33"/>
      <c r="Z871" s="33"/>
    </row>
    <row r="872" spans="1:26" ht="15.75" customHeight="1">
      <c r="A872" s="105"/>
      <c r="B872" s="35"/>
      <c r="C872" s="35"/>
      <c r="D872" s="109"/>
      <c r="E872" s="104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3"/>
      <c r="T872" s="33"/>
      <c r="U872" s="33"/>
      <c r="V872" s="33"/>
      <c r="W872" s="33"/>
      <c r="X872" s="33"/>
      <c r="Y872" s="33"/>
      <c r="Z872" s="33"/>
    </row>
    <row r="873" spans="1:26" ht="15.75" customHeight="1">
      <c r="A873" s="105"/>
      <c r="B873" s="35"/>
      <c r="C873" s="35"/>
      <c r="D873" s="109"/>
      <c r="E873" s="104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3"/>
      <c r="T873" s="33"/>
      <c r="U873" s="33"/>
      <c r="V873" s="33"/>
      <c r="W873" s="33"/>
      <c r="X873" s="33"/>
      <c r="Y873" s="33"/>
      <c r="Z873" s="33"/>
    </row>
    <row r="874" spans="1:26" ht="15.75" customHeight="1">
      <c r="A874" s="105"/>
      <c r="B874" s="35"/>
      <c r="C874" s="35"/>
      <c r="D874" s="109"/>
      <c r="E874" s="104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3"/>
      <c r="T874" s="33"/>
      <c r="U874" s="33"/>
      <c r="V874" s="33"/>
      <c r="W874" s="33"/>
      <c r="X874" s="33"/>
      <c r="Y874" s="33"/>
      <c r="Z874" s="33"/>
    </row>
    <row r="875" spans="1:26" ht="15.75" customHeight="1">
      <c r="A875" s="105"/>
      <c r="B875" s="35"/>
      <c r="C875" s="35"/>
      <c r="D875" s="109"/>
      <c r="E875" s="104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3"/>
      <c r="T875" s="33"/>
      <c r="U875" s="33"/>
      <c r="V875" s="33"/>
      <c r="W875" s="33"/>
      <c r="X875" s="33"/>
      <c r="Y875" s="33"/>
      <c r="Z875" s="33"/>
    </row>
    <row r="876" spans="1:26" ht="15.75" customHeight="1">
      <c r="A876" s="105"/>
      <c r="B876" s="35"/>
      <c r="C876" s="35"/>
      <c r="D876" s="109"/>
      <c r="E876" s="104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3"/>
      <c r="T876" s="33"/>
      <c r="U876" s="33"/>
      <c r="V876" s="33"/>
      <c r="W876" s="33"/>
      <c r="X876" s="33"/>
      <c r="Y876" s="33"/>
      <c r="Z876" s="33"/>
    </row>
    <row r="877" spans="1:26" ht="15.75" customHeight="1">
      <c r="A877" s="105"/>
      <c r="B877" s="35"/>
      <c r="C877" s="35"/>
      <c r="D877" s="109"/>
      <c r="E877" s="104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3"/>
      <c r="T877" s="33"/>
      <c r="U877" s="33"/>
      <c r="V877" s="33"/>
      <c r="W877" s="33"/>
      <c r="X877" s="33"/>
      <c r="Y877" s="33"/>
      <c r="Z877" s="33"/>
    </row>
    <row r="878" spans="1:26" ht="15.75" customHeight="1">
      <c r="A878" s="105"/>
      <c r="B878" s="35"/>
      <c r="C878" s="35"/>
      <c r="D878" s="109"/>
      <c r="E878" s="104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3"/>
      <c r="T878" s="33"/>
      <c r="U878" s="33"/>
      <c r="V878" s="33"/>
      <c r="W878" s="33"/>
      <c r="X878" s="33"/>
      <c r="Y878" s="33"/>
      <c r="Z878" s="33"/>
    </row>
    <row r="879" spans="1:26" ht="15.75" customHeight="1">
      <c r="A879" s="105"/>
      <c r="B879" s="35"/>
      <c r="C879" s="35"/>
      <c r="D879" s="109"/>
      <c r="E879" s="104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3"/>
      <c r="T879" s="33"/>
      <c r="U879" s="33"/>
      <c r="V879" s="33"/>
      <c r="W879" s="33"/>
      <c r="X879" s="33"/>
      <c r="Y879" s="33"/>
      <c r="Z879" s="33"/>
    </row>
    <row r="880" spans="1:26" ht="15.75" customHeight="1">
      <c r="A880" s="105"/>
      <c r="B880" s="35"/>
      <c r="C880" s="35"/>
      <c r="D880" s="109"/>
      <c r="E880" s="104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3"/>
      <c r="T880" s="33"/>
      <c r="U880" s="33"/>
      <c r="V880" s="33"/>
      <c r="W880" s="33"/>
      <c r="X880" s="33"/>
      <c r="Y880" s="33"/>
      <c r="Z880" s="33"/>
    </row>
    <row r="881" spans="1:26" ht="15.75" customHeight="1">
      <c r="A881" s="105"/>
      <c r="B881" s="35"/>
      <c r="C881" s="35"/>
      <c r="D881" s="109"/>
      <c r="E881" s="104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3"/>
      <c r="T881" s="33"/>
      <c r="U881" s="33"/>
      <c r="V881" s="33"/>
      <c r="W881" s="33"/>
      <c r="X881" s="33"/>
      <c r="Y881" s="33"/>
      <c r="Z881" s="33"/>
    </row>
    <row r="882" spans="1:26" ht="15.75" customHeight="1">
      <c r="A882" s="105"/>
      <c r="B882" s="35"/>
      <c r="C882" s="35"/>
      <c r="D882" s="109"/>
      <c r="E882" s="104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3"/>
      <c r="T882" s="33"/>
      <c r="U882" s="33"/>
      <c r="V882" s="33"/>
      <c r="W882" s="33"/>
      <c r="X882" s="33"/>
      <c r="Y882" s="33"/>
      <c r="Z882" s="33"/>
    </row>
    <row r="883" spans="1:26" ht="15.75" customHeight="1">
      <c r="A883" s="105"/>
      <c r="B883" s="35"/>
      <c r="C883" s="35"/>
      <c r="D883" s="109"/>
      <c r="E883" s="104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3"/>
      <c r="T883" s="33"/>
      <c r="U883" s="33"/>
      <c r="V883" s="33"/>
      <c r="W883" s="33"/>
      <c r="X883" s="33"/>
      <c r="Y883" s="33"/>
      <c r="Z883" s="33"/>
    </row>
    <row r="884" spans="1:26" ht="15.75" customHeight="1">
      <c r="A884" s="105"/>
      <c r="B884" s="35"/>
      <c r="C884" s="35"/>
      <c r="D884" s="109"/>
      <c r="E884" s="104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3"/>
      <c r="T884" s="33"/>
      <c r="U884" s="33"/>
      <c r="V884" s="33"/>
      <c r="W884" s="33"/>
      <c r="X884" s="33"/>
      <c r="Y884" s="33"/>
      <c r="Z884" s="33"/>
    </row>
    <row r="885" spans="1:26" ht="15.75" customHeight="1">
      <c r="A885" s="105"/>
      <c r="B885" s="35"/>
      <c r="C885" s="35"/>
      <c r="D885" s="109"/>
      <c r="E885" s="104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3"/>
      <c r="T885" s="33"/>
      <c r="U885" s="33"/>
      <c r="V885" s="33"/>
      <c r="W885" s="33"/>
      <c r="X885" s="33"/>
      <c r="Y885" s="33"/>
      <c r="Z885" s="33"/>
    </row>
    <row r="886" spans="1:26" ht="15.75" customHeight="1">
      <c r="A886" s="105"/>
      <c r="B886" s="35"/>
      <c r="C886" s="35"/>
      <c r="D886" s="109"/>
      <c r="E886" s="104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3"/>
      <c r="T886" s="33"/>
      <c r="U886" s="33"/>
      <c r="V886" s="33"/>
      <c r="W886" s="33"/>
      <c r="X886" s="33"/>
      <c r="Y886" s="33"/>
      <c r="Z886" s="33"/>
    </row>
    <row r="887" spans="1:26" ht="15.75" customHeight="1">
      <c r="A887" s="105"/>
      <c r="B887" s="35"/>
      <c r="C887" s="35"/>
      <c r="D887" s="109"/>
      <c r="E887" s="104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3"/>
      <c r="T887" s="33"/>
      <c r="U887" s="33"/>
      <c r="V887" s="33"/>
      <c r="W887" s="33"/>
      <c r="X887" s="33"/>
      <c r="Y887" s="33"/>
      <c r="Z887" s="33"/>
    </row>
    <row r="888" spans="1:26" ht="15.75" customHeight="1">
      <c r="A888" s="105"/>
      <c r="B888" s="35"/>
      <c r="C888" s="35"/>
      <c r="D888" s="109"/>
      <c r="E888" s="104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3"/>
      <c r="T888" s="33"/>
      <c r="U888" s="33"/>
      <c r="V888" s="33"/>
      <c r="W888" s="33"/>
      <c r="X888" s="33"/>
      <c r="Y888" s="33"/>
      <c r="Z888" s="33"/>
    </row>
    <row r="889" spans="1:26" ht="15.75" customHeight="1">
      <c r="A889" s="105"/>
      <c r="B889" s="35"/>
      <c r="C889" s="35"/>
      <c r="D889" s="109"/>
      <c r="E889" s="104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3"/>
      <c r="T889" s="33"/>
      <c r="U889" s="33"/>
      <c r="V889" s="33"/>
      <c r="W889" s="33"/>
      <c r="X889" s="33"/>
      <c r="Y889" s="33"/>
      <c r="Z889" s="33"/>
    </row>
    <row r="890" spans="1:26" ht="15.75" customHeight="1">
      <c r="A890" s="105"/>
      <c r="B890" s="35"/>
      <c r="C890" s="35"/>
      <c r="D890" s="109"/>
      <c r="E890" s="104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3"/>
      <c r="T890" s="33"/>
      <c r="U890" s="33"/>
      <c r="V890" s="33"/>
      <c r="W890" s="33"/>
      <c r="X890" s="33"/>
      <c r="Y890" s="33"/>
      <c r="Z890" s="33"/>
    </row>
    <row r="891" spans="1:26" ht="15.75" customHeight="1">
      <c r="A891" s="105"/>
      <c r="B891" s="35"/>
      <c r="C891" s="35"/>
      <c r="D891" s="109"/>
      <c r="E891" s="104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3"/>
      <c r="T891" s="33"/>
      <c r="U891" s="33"/>
      <c r="V891" s="33"/>
      <c r="W891" s="33"/>
      <c r="X891" s="33"/>
      <c r="Y891" s="33"/>
      <c r="Z891" s="33"/>
    </row>
    <row r="892" spans="1:26" ht="15.75" customHeight="1">
      <c r="A892" s="105"/>
      <c r="B892" s="35"/>
      <c r="C892" s="35"/>
      <c r="D892" s="109"/>
      <c r="E892" s="104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3"/>
      <c r="T892" s="33"/>
      <c r="U892" s="33"/>
      <c r="V892" s="33"/>
      <c r="W892" s="33"/>
      <c r="X892" s="33"/>
      <c r="Y892" s="33"/>
      <c r="Z892" s="33"/>
    </row>
    <row r="893" spans="1:26" ht="15.75" customHeight="1">
      <c r="A893" s="105"/>
      <c r="B893" s="35"/>
      <c r="C893" s="35"/>
      <c r="D893" s="109"/>
      <c r="E893" s="104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3"/>
      <c r="T893" s="33"/>
      <c r="U893" s="33"/>
      <c r="V893" s="33"/>
      <c r="W893" s="33"/>
      <c r="X893" s="33"/>
      <c r="Y893" s="33"/>
      <c r="Z893" s="33"/>
    </row>
    <row r="894" spans="1:26" ht="15.75" customHeight="1">
      <c r="A894" s="105"/>
      <c r="B894" s="35"/>
      <c r="C894" s="35"/>
      <c r="D894" s="109"/>
      <c r="E894" s="104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3"/>
      <c r="T894" s="33"/>
      <c r="U894" s="33"/>
      <c r="V894" s="33"/>
      <c r="W894" s="33"/>
      <c r="X894" s="33"/>
      <c r="Y894" s="33"/>
      <c r="Z894" s="33"/>
    </row>
    <row r="895" spans="1:26" ht="15.75" customHeight="1">
      <c r="A895" s="105"/>
      <c r="B895" s="35"/>
      <c r="C895" s="35"/>
      <c r="D895" s="109"/>
      <c r="E895" s="104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3"/>
      <c r="T895" s="33"/>
      <c r="U895" s="33"/>
      <c r="V895" s="33"/>
      <c r="W895" s="33"/>
      <c r="X895" s="33"/>
      <c r="Y895" s="33"/>
      <c r="Z895" s="33"/>
    </row>
    <row r="896" spans="1:26" ht="15.75" customHeight="1">
      <c r="A896" s="105"/>
      <c r="B896" s="35"/>
      <c r="C896" s="35"/>
      <c r="D896" s="109"/>
      <c r="E896" s="104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3"/>
      <c r="T896" s="33"/>
      <c r="U896" s="33"/>
      <c r="V896" s="33"/>
      <c r="W896" s="33"/>
      <c r="X896" s="33"/>
      <c r="Y896" s="33"/>
      <c r="Z896" s="33"/>
    </row>
    <row r="897" spans="1:26" ht="15.75" customHeight="1">
      <c r="A897" s="105"/>
      <c r="B897" s="35"/>
      <c r="C897" s="35"/>
      <c r="D897" s="109"/>
      <c r="E897" s="104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3"/>
      <c r="T897" s="33"/>
      <c r="U897" s="33"/>
      <c r="V897" s="33"/>
      <c r="W897" s="33"/>
      <c r="X897" s="33"/>
      <c r="Y897" s="33"/>
      <c r="Z897" s="33"/>
    </row>
    <row r="898" spans="1:26" ht="15.75" customHeight="1">
      <c r="A898" s="105"/>
      <c r="B898" s="35"/>
      <c r="C898" s="35"/>
      <c r="D898" s="109"/>
      <c r="E898" s="104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3"/>
      <c r="T898" s="33"/>
      <c r="U898" s="33"/>
      <c r="V898" s="33"/>
      <c r="W898" s="33"/>
      <c r="X898" s="33"/>
      <c r="Y898" s="33"/>
      <c r="Z898" s="33"/>
    </row>
    <row r="899" spans="1:26" ht="15.75" customHeight="1">
      <c r="A899" s="105"/>
      <c r="B899" s="35"/>
      <c r="C899" s="35"/>
      <c r="D899" s="109"/>
      <c r="E899" s="104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3"/>
      <c r="T899" s="33"/>
      <c r="U899" s="33"/>
      <c r="V899" s="33"/>
      <c r="W899" s="33"/>
      <c r="X899" s="33"/>
      <c r="Y899" s="33"/>
      <c r="Z899" s="33"/>
    </row>
    <row r="900" spans="1:26" ht="15.75" customHeight="1">
      <c r="A900" s="105"/>
      <c r="B900" s="35"/>
      <c r="C900" s="35"/>
      <c r="D900" s="109"/>
      <c r="E900" s="104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3"/>
      <c r="T900" s="33"/>
      <c r="U900" s="33"/>
      <c r="V900" s="33"/>
      <c r="W900" s="33"/>
      <c r="X900" s="33"/>
      <c r="Y900" s="33"/>
      <c r="Z900" s="33"/>
    </row>
    <row r="901" spans="1:26" ht="15.75" customHeight="1">
      <c r="A901" s="105"/>
      <c r="B901" s="35"/>
      <c r="C901" s="35"/>
      <c r="D901" s="109"/>
      <c r="E901" s="104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3"/>
      <c r="T901" s="33"/>
      <c r="U901" s="33"/>
      <c r="V901" s="33"/>
      <c r="W901" s="33"/>
      <c r="X901" s="33"/>
      <c r="Y901" s="33"/>
      <c r="Z901" s="33"/>
    </row>
    <row r="902" spans="1:26" ht="15.75" customHeight="1">
      <c r="A902" s="105"/>
      <c r="B902" s="35"/>
      <c r="C902" s="35"/>
      <c r="D902" s="109"/>
      <c r="E902" s="104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3"/>
      <c r="T902" s="33"/>
      <c r="U902" s="33"/>
      <c r="V902" s="33"/>
      <c r="W902" s="33"/>
      <c r="X902" s="33"/>
      <c r="Y902" s="33"/>
      <c r="Z902" s="33"/>
    </row>
    <row r="903" spans="1:26" ht="15.75" customHeight="1">
      <c r="A903" s="105"/>
      <c r="B903" s="35"/>
      <c r="C903" s="35"/>
      <c r="D903" s="109"/>
      <c r="E903" s="104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3"/>
      <c r="T903" s="33"/>
      <c r="U903" s="33"/>
      <c r="V903" s="33"/>
      <c r="W903" s="33"/>
      <c r="X903" s="33"/>
      <c r="Y903" s="33"/>
      <c r="Z903" s="33"/>
    </row>
    <row r="904" spans="1:26" ht="15.75" customHeight="1">
      <c r="A904" s="105"/>
      <c r="B904" s="35"/>
      <c r="C904" s="35"/>
      <c r="D904" s="109"/>
      <c r="E904" s="104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3"/>
      <c r="T904" s="33"/>
      <c r="U904" s="33"/>
      <c r="V904" s="33"/>
      <c r="W904" s="33"/>
      <c r="X904" s="33"/>
      <c r="Y904" s="33"/>
      <c r="Z904" s="33"/>
    </row>
    <row r="905" spans="1:26" ht="15.75" customHeight="1">
      <c r="A905" s="105"/>
      <c r="B905" s="35"/>
      <c r="C905" s="35"/>
      <c r="D905" s="109"/>
      <c r="E905" s="104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3"/>
      <c r="T905" s="33"/>
      <c r="U905" s="33"/>
      <c r="V905" s="33"/>
      <c r="W905" s="33"/>
      <c r="X905" s="33"/>
      <c r="Y905" s="33"/>
      <c r="Z905" s="33"/>
    </row>
    <row r="906" spans="1:26" ht="15.75" customHeight="1">
      <c r="A906" s="105"/>
      <c r="B906" s="35"/>
      <c r="C906" s="35"/>
      <c r="D906" s="109"/>
      <c r="E906" s="104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3"/>
      <c r="T906" s="33"/>
      <c r="U906" s="33"/>
      <c r="V906" s="33"/>
      <c r="W906" s="33"/>
      <c r="X906" s="33"/>
      <c r="Y906" s="33"/>
      <c r="Z906" s="33"/>
    </row>
    <row r="907" spans="1:26" ht="15.75" customHeight="1">
      <c r="A907" s="105"/>
      <c r="B907" s="35"/>
      <c r="C907" s="35"/>
      <c r="D907" s="109"/>
      <c r="E907" s="104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3"/>
      <c r="T907" s="33"/>
      <c r="U907" s="33"/>
      <c r="V907" s="33"/>
      <c r="W907" s="33"/>
      <c r="X907" s="33"/>
      <c r="Y907" s="33"/>
      <c r="Z907" s="33"/>
    </row>
    <row r="908" spans="1:26" ht="15.75" customHeight="1">
      <c r="A908" s="105"/>
      <c r="B908" s="35"/>
      <c r="C908" s="35"/>
      <c r="D908" s="109"/>
      <c r="E908" s="104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3"/>
      <c r="T908" s="33"/>
      <c r="U908" s="33"/>
      <c r="V908" s="33"/>
      <c r="W908" s="33"/>
      <c r="X908" s="33"/>
      <c r="Y908" s="33"/>
      <c r="Z908" s="33"/>
    </row>
    <row r="909" spans="1:26" ht="15.75" customHeight="1">
      <c r="A909" s="105"/>
      <c r="B909" s="35"/>
      <c r="C909" s="35"/>
      <c r="D909" s="109"/>
      <c r="E909" s="104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3"/>
      <c r="T909" s="33"/>
      <c r="U909" s="33"/>
      <c r="V909" s="33"/>
      <c r="W909" s="33"/>
      <c r="X909" s="33"/>
      <c r="Y909" s="33"/>
      <c r="Z909" s="33"/>
    </row>
    <row r="910" spans="1:26" ht="15.75" customHeight="1">
      <c r="A910" s="105"/>
      <c r="B910" s="35"/>
      <c r="C910" s="35"/>
      <c r="D910" s="109"/>
      <c r="E910" s="104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3"/>
      <c r="T910" s="33"/>
      <c r="U910" s="33"/>
      <c r="V910" s="33"/>
      <c r="W910" s="33"/>
      <c r="X910" s="33"/>
      <c r="Y910" s="33"/>
      <c r="Z910" s="33"/>
    </row>
    <row r="911" spans="1:26" ht="15.75" customHeight="1">
      <c r="A911" s="105"/>
      <c r="B911" s="35"/>
      <c r="C911" s="35"/>
      <c r="D911" s="109"/>
      <c r="E911" s="104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3"/>
      <c r="T911" s="33"/>
      <c r="U911" s="33"/>
      <c r="V911" s="33"/>
      <c r="W911" s="33"/>
      <c r="X911" s="33"/>
      <c r="Y911" s="33"/>
      <c r="Z911" s="33"/>
    </row>
    <row r="912" spans="1:26" ht="15.75" customHeight="1">
      <c r="A912" s="105"/>
      <c r="B912" s="35"/>
      <c r="C912" s="35"/>
      <c r="D912" s="109"/>
      <c r="E912" s="104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3"/>
      <c r="T912" s="33"/>
      <c r="U912" s="33"/>
      <c r="V912" s="33"/>
      <c r="W912" s="33"/>
      <c r="X912" s="33"/>
      <c r="Y912" s="33"/>
      <c r="Z912" s="33"/>
    </row>
    <row r="913" spans="1:26" ht="15.75" customHeight="1">
      <c r="A913" s="105"/>
      <c r="B913" s="35"/>
      <c r="C913" s="35"/>
      <c r="D913" s="109"/>
      <c r="E913" s="104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3"/>
      <c r="T913" s="33"/>
      <c r="U913" s="33"/>
      <c r="V913" s="33"/>
      <c r="W913" s="33"/>
      <c r="X913" s="33"/>
      <c r="Y913" s="33"/>
      <c r="Z913" s="33"/>
    </row>
    <row r="914" spans="1:26" ht="15.75" customHeight="1">
      <c r="A914" s="105"/>
      <c r="B914" s="35"/>
      <c r="C914" s="35"/>
      <c r="D914" s="109"/>
      <c r="E914" s="104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3"/>
      <c r="T914" s="33"/>
      <c r="U914" s="33"/>
      <c r="V914" s="33"/>
      <c r="W914" s="33"/>
      <c r="X914" s="33"/>
      <c r="Y914" s="33"/>
      <c r="Z914" s="33"/>
    </row>
    <row r="915" spans="1:26" ht="15.75" customHeight="1">
      <c r="A915" s="105"/>
      <c r="B915" s="35"/>
      <c r="C915" s="35"/>
      <c r="D915" s="109"/>
      <c r="E915" s="104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3"/>
      <c r="T915" s="33"/>
      <c r="U915" s="33"/>
      <c r="V915" s="33"/>
      <c r="W915" s="33"/>
      <c r="X915" s="33"/>
      <c r="Y915" s="33"/>
      <c r="Z915" s="33"/>
    </row>
    <row r="916" spans="1:26" ht="15.75" customHeight="1">
      <c r="A916" s="105"/>
      <c r="B916" s="35"/>
      <c r="C916" s="35"/>
      <c r="D916" s="109"/>
      <c r="E916" s="104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3"/>
      <c r="T916" s="33"/>
      <c r="U916" s="33"/>
      <c r="V916" s="33"/>
      <c r="W916" s="33"/>
      <c r="X916" s="33"/>
      <c r="Y916" s="33"/>
      <c r="Z916" s="33"/>
    </row>
    <row r="917" spans="1:26" ht="15.75" customHeight="1">
      <c r="A917" s="105"/>
      <c r="B917" s="35"/>
      <c r="C917" s="35"/>
      <c r="D917" s="109"/>
      <c r="E917" s="104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3"/>
      <c r="T917" s="33"/>
      <c r="U917" s="33"/>
      <c r="V917" s="33"/>
      <c r="W917" s="33"/>
      <c r="X917" s="33"/>
      <c r="Y917" s="33"/>
      <c r="Z917" s="33"/>
    </row>
    <row r="918" spans="1:26" ht="15.75" customHeight="1">
      <c r="A918" s="105"/>
      <c r="B918" s="35"/>
      <c r="C918" s="35"/>
      <c r="D918" s="109"/>
      <c r="E918" s="104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3"/>
      <c r="T918" s="33"/>
      <c r="U918" s="33"/>
      <c r="V918" s="33"/>
      <c r="W918" s="33"/>
      <c r="X918" s="33"/>
      <c r="Y918" s="33"/>
      <c r="Z918" s="33"/>
    </row>
    <row r="919" spans="1:26" ht="15.75" customHeight="1">
      <c r="A919" s="105"/>
      <c r="B919" s="35"/>
      <c r="C919" s="35"/>
      <c r="D919" s="109"/>
      <c r="E919" s="104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3"/>
      <c r="T919" s="33"/>
      <c r="U919" s="33"/>
      <c r="V919" s="33"/>
      <c r="W919" s="33"/>
      <c r="X919" s="33"/>
      <c r="Y919" s="33"/>
      <c r="Z919" s="33"/>
    </row>
    <row r="920" spans="1:26" ht="15.75" customHeight="1">
      <c r="A920" s="105"/>
      <c r="B920" s="35"/>
      <c r="C920" s="35"/>
      <c r="D920" s="109"/>
      <c r="E920" s="104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3"/>
      <c r="T920" s="33"/>
      <c r="U920" s="33"/>
      <c r="V920" s="33"/>
      <c r="W920" s="33"/>
      <c r="X920" s="33"/>
      <c r="Y920" s="33"/>
      <c r="Z920" s="33"/>
    </row>
    <row r="921" spans="1:26" ht="15.75" customHeight="1">
      <c r="A921" s="105"/>
      <c r="B921" s="35"/>
      <c r="C921" s="35"/>
      <c r="D921" s="109"/>
      <c r="E921" s="104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3"/>
      <c r="T921" s="33"/>
      <c r="U921" s="33"/>
      <c r="V921" s="33"/>
      <c r="W921" s="33"/>
      <c r="X921" s="33"/>
      <c r="Y921" s="33"/>
      <c r="Z921" s="33"/>
    </row>
    <row r="922" spans="1:26" ht="15.75" customHeight="1">
      <c r="A922" s="105"/>
      <c r="B922" s="35"/>
      <c r="C922" s="35"/>
      <c r="D922" s="109"/>
      <c r="E922" s="104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3"/>
      <c r="T922" s="33"/>
      <c r="U922" s="33"/>
      <c r="V922" s="33"/>
      <c r="W922" s="33"/>
      <c r="X922" s="33"/>
      <c r="Y922" s="33"/>
      <c r="Z922" s="33"/>
    </row>
    <row r="923" spans="1:26" ht="15.75" customHeight="1">
      <c r="A923" s="105"/>
      <c r="B923" s="35"/>
      <c r="C923" s="35"/>
      <c r="D923" s="109"/>
      <c r="E923" s="104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3"/>
      <c r="T923" s="33"/>
      <c r="U923" s="33"/>
      <c r="V923" s="33"/>
      <c r="W923" s="33"/>
      <c r="X923" s="33"/>
      <c r="Y923" s="33"/>
      <c r="Z923" s="33"/>
    </row>
    <row r="924" spans="1:26" ht="15.75" customHeight="1">
      <c r="A924" s="105"/>
      <c r="B924" s="35"/>
      <c r="C924" s="35"/>
      <c r="D924" s="109"/>
      <c r="E924" s="104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3"/>
      <c r="T924" s="33"/>
      <c r="U924" s="33"/>
      <c r="V924" s="33"/>
      <c r="W924" s="33"/>
      <c r="X924" s="33"/>
      <c r="Y924" s="33"/>
      <c r="Z924" s="33"/>
    </row>
    <row r="925" spans="1:26" ht="15.75" customHeight="1">
      <c r="A925" s="105"/>
      <c r="B925" s="35"/>
      <c r="C925" s="35"/>
      <c r="D925" s="109"/>
      <c r="E925" s="104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3"/>
      <c r="T925" s="33"/>
      <c r="U925" s="33"/>
      <c r="V925" s="33"/>
      <c r="W925" s="33"/>
      <c r="X925" s="33"/>
      <c r="Y925" s="33"/>
      <c r="Z925" s="33"/>
    </row>
    <row r="926" spans="1:26" ht="15.75" customHeight="1">
      <c r="A926" s="105"/>
      <c r="B926" s="35"/>
      <c r="C926" s="35"/>
      <c r="D926" s="109"/>
      <c r="E926" s="104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3"/>
      <c r="T926" s="33"/>
      <c r="U926" s="33"/>
      <c r="V926" s="33"/>
      <c r="W926" s="33"/>
      <c r="X926" s="33"/>
      <c r="Y926" s="33"/>
      <c r="Z926" s="33"/>
    </row>
    <row r="927" spans="1:26" ht="15.75" customHeight="1">
      <c r="A927" s="105"/>
      <c r="B927" s="35"/>
      <c r="C927" s="35"/>
      <c r="D927" s="109"/>
      <c r="E927" s="104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3"/>
      <c r="T927" s="33"/>
      <c r="U927" s="33"/>
      <c r="V927" s="33"/>
      <c r="W927" s="33"/>
      <c r="X927" s="33"/>
      <c r="Y927" s="33"/>
      <c r="Z927" s="33"/>
    </row>
    <row r="928" spans="1:26" ht="15.75" customHeight="1">
      <c r="A928" s="105"/>
      <c r="B928" s="35"/>
      <c r="C928" s="35"/>
      <c r="D928" s="109"/>
      <c r="E928" s="104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3"/>
      <c r="T928" s="33"/>
      <c r="U928" s="33"/>
      <c r="V928" s="33"/>
      <c r="W928" s="33"/>
      <c r="X928" s="33"/>
      <c r="Y928" s="33"/>
      <c r="Z928" s="33"/>
    </row>
    <row r="929" spans="1:26" ht="15.75" customHeight="1">
      <c r="A929" s="105"/>
      <c r="B929" s="35"/>
      <c r="C929" s="35"/>
      <c r="D929" s="109"/>
      <c r="E929" s="104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3"/>
      <c r="T929" s="33"/>
      <c r="U929" s="33"/>
      <c r="V929" s="33"/>
      <c r="W929" s="33"/>
      <c r="X929" s="33"/>
      <c r="Y929" s="33"/>
      <c r="Z929" s="33"/>
    </row>
    <row r="930" spans="1:26" ht="15.75" customHeight="1">
      <c r="A930" s="105"/>
      <c r="B930" s="35"/>
      <c r="C930" s="35"/>
      <c r="D930" s="109"/>
      <c r="E930" s="104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3"/>
      <c r="T930" s="33"/>
      <c r="U930" s="33"/>
      <c r="V930" s="33"/>
      <c r="W930" s="33"/>
      <c r="X930" s="33"/>
      <c r="Y930" s="33"/>
      <c r="Z930" s="33"/>
    </row>
    <row r="931" spans="1:26" ht="15.75" customHeight="1">
      <c r="A931" s="105"/>
      <c r="B931" s="35"/>
      <c r="C931" s="35"/>
      <c r="D931" s="109"/>
      <c r="E931" s="104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3"/>
      <c r="T931" s="33"/>
      <c r="U931" s="33"/>
      <c r="V931" s="33"/>
      <c r="W931" s="33"/>
      <c r="X931" s="33"/>
      <c r="Y931" s="33"/>
      <c r="Z931" s="33"/>
    </row>
    <row r="932" spans="1:26" ht="15.75" customHeight="1">
      <c r="A932" s="105"/>
      <c r="B932" s="35"/>
      <c r="C932" s="35"/>
      <c r="D932" s="109"/>
      <c r="E932" s="104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3"/>
      <c r="T932" s="33"/>
      <c r="U932" s="33"/>
      <c r="V932" s="33"/>
      <c r="W932" s="33"/>
      <c r="X932" s="33"/>
      <c r="Y932" s="33"/>
      <c r="Z932" s="33"/>
    </row>
    <row r="933" spans="1:26" ht="15.75" customHeight="1">
      <c r="A933" s="105"/>
      <c r="B933" s="35"/>
      <c r="C933" s="35"/>
      <c r="D933" s="109"/>
      <c r="E933" s="104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3"/>
      <c r="T933" s="33"/>
      <c r="U933" s="33"/>
      <c r="V933" s="33"/>
      <c r="W933" s="33"/>
      <c r="X933" s="33"/>
      <c r="Y933" s="33"/>
      <c r="Z933" s="33"/>
    </row>
    <row r="934" spans="1:26" ht="15.75" customHeight="1">
      <c r="A934" s="105"/>
      <c r="B934" s="35"/>
      <c r="C934" s="35"/>
      <c r="D934" s="109"/>
      <c r="E934" s="104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3"/>
      <c r="T934" s="33"/>
      <c r="U934" s="33"/>
      <c r="V934" s="33"/>
      <c r="W934" s="33"/>
      <c r="X934" s="33"/>
      <c r="Y934" s="33"/>
      <c r="Z934" s="33"/>
    </row>
    <row r="935" spans="1:26" ht="15.75" customHeight="1">
      <c r="A935" s="105"/>
      <c r="B935" s="35"/>
      <c r="C935" s="35"/>
      <c r="D935" s="109"/>
      <c r="E935" s="104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3"/>
      <c r="T935" s="33"/>
      <c r="U935" s="33"/>
      <c r="V935" s="33"/>
      <c r="W935" s="33"/>
      <c r="X935" s="33"/>
      <c r="Y935" s="33"/>
      <c r="Z935" s="33"/>
    </row>
    <row r="936" spans="1:26" ht="15.75" customHeight="1">
      <c r="A936" s="105"/>
      <c r="B936" s="35"/>
      <c r="C936" s="35"/>
      <c r="D936" s="109"/>
      <c r="E936" s="104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3"/>
      <c r="T936" s="33"/>
      <c r="U936" s="33"/>
      <c r="V936" s="33"/>
      <c r="W936" s="33"/>
      <c r="X936" s="33"/>
      <c r="Y936" s="33"/>
      <c r="Z936" s="33"/>
    </row>
    <row r="937" spans="1:26" ht="15.75" customHeight="1">
      <c r="A937" s="105"/>
      <c r="B937" s="35"/>
      <c r="C937" s="35"/>
      <c r="D937" s="109"/>
      <c r="E937" s="104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3"/>
      <c r="T937" s="33"/>
      <c r="U937" s="33"/>
      <c r="V937" s="33"/>
      <c r="W937" s="33"/>
      <c r="X937" s="33"/>
      <c r="Y937" s="33"/>
      <c r="Z937" s="33"/>
    </row>
    <row r="938" spans="1:26" ht="15.75" customHeight="1">
      <c r="A938" s="105"/>
      <c r="B938" s="35"/>
      <c r="C938" s="35"/>
      <c r="D938" s="109"/>
      <c r="E938" s="104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3"/>
      <c r="T938" s="33"/>
      <c r="U938" s="33"/>
      <c r="V938" s="33"/>
      <c r="W938" s="33"/>
      <c r="X938" s="33"/>
      <c r="Y938" s="33"/>
      <c r="Z938" s="33"/>
    </row>
    <row r="939" spans="1:26" ht="15.75" customHeight="1">
      <c r="A939" s="105"/>
      <c r="B939" s="35"/>
      <c r="C939" s="35"/>
      <c r="D939" s="109"/>
      <c r="E939" s="104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3"/>
      <c r="T939" s="33"/>
      <c r="U939" s="33"/>
      <c r="V939" s="33"/>
      <c r="W939" s="33"/>
      <c r="X939" s="33"/>
      <c r="Y939" s="33"/>
      <c r="Z939" s="33"/>
    </row>
    <row r="940" spans="1:26" ht="15.75" customHeight="1">
      <c r="A940" s="105"/>
      <c r="B940" s="35"/>
      <c r="C940" s="35"/>
      <c r="D940" s="109"/>
      <c r="E940" s="104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3"/>
      <c r="T940" s="33"/>
      <c r="U940" s="33"/>
      <c r="V940" s="33"/>
      <c r="W940" s="33"/>
      <c r="X940" s="33"/>
      <c r="Y940" s="33"/>
      <c r="Z940" s="33"/>
    </row>
    <row r="941" spans="1:26" ht="15.75" customHeight="1">
      <c r="A941" s="105"/>
      <c r="B941" s="35"/>
      <c r="C941" s="35"/>
      <c r="D941" s="109"/>
      <c r="E941" s="104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3"/>
      <c r="T941" s="33"/>
      <c r="U941" s="33"/>
      <c r="V941" s="33"/>
      <c r="W941" s="33"/>
      <c r="X941" s="33"/>
      <c r="Y941" s="33"/>
      <c r="Z941" s="33"/>
    </row>
    <row r="942" spans="1:26" ht="15.75" customHeight="1">
      <c r="A942" s="105"/>
      <c r="B942" s="35"/>
      <c r="C942" s="35"/>
      <c r="D942" s="109"/>
      <c r="E942" s="104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3"/>
      <c r="T942" s="33"/>
      <c r="U942" s="33"/>
      <c r="V942" s="33"/>
      <c r="W942" s="33"/>
      <c r="X942" s="33"/>
      <c r="Y942" s="33"/>
      <c r="Z942" s="33"/>
    </row>
    <row r="943" spans="1:26" ht="15.75" customHeight="1">
      <c r="A943" s="105"/>
      <c r="B943" s="35"/>
      <c r="C943" s="35"/>
      <c r="D943" s="109"/>
      <c r="E943" s="104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3"/>
      <c r="T943" s="33"/>
      <c r="U943" s="33"/>
      <c r="V943" s="33"/>
      <c r="W943" s="33"/>
      <c r="X943" s="33"/>
      <c r="Y943" s="33"/>
      <c r="Z943" s="33"/>
    </row>
    <row r="944" spans="1:26" ht="15.75" customHeight="1">
      <c r="A944" s="105"/>
      <c r="B944" s="35"/>
      <c r="C944" s="35"/>
      <c r="D944" s="109"/>
      <c r="E944" s="104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3"/>
      <c r="T944" s="33"/>
      <c r="U944" s="33"/>
      <c r="V944" s="33"/>
      <c r="W944" s="33"/>
      <c r="X944" s="33"/>
      <c r="Y944" s="33"/>
      <c r="Z944" s="33"/>
    </row>
    <row r="945" spans="1:26" ht="15.75" customHeight="1">
      <c r="A945" s="105"/>
      <c r="B945" s="35"/>
      <c r="C945" s="35"/>
      <c r="D945" s="109"/>
      <c r="E945" s="104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3"/>
      <c r="T945" s="33"/>
      <c r="U945" s="33"/>
      <c r="V945" s="33"/>
      <c r="W945" s="33"/>
      <c r="X945" s="33"/>
      <c r="Y945" s="33"/>
      <c r="Z945" s="33"/>
    </row>
    <row r="946" spans="1:26" ht="15.75" customHeight="1">
      <c r="A946" s="105"/>
      <c r="B946" s="35"/>
      <c r="C946" s="35"/>
      <c r="D946" s="109"/>
      <c r="E946" s="104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3"/>
      <c r="T946" s="33"/>
      <c r="U946" s="33"/>
      <c r="V946" s="33"/>
      <c r="W946" s="33"/>
      <c r="X946" s="33"/>
      <c r="Y946" s="33"/>
      <c r="Z946" s="33"/>
    </row>
    <row r="947" spans="1:26" ht="15.75" customHeight="1">
      <c r="A947" s="105"/>
      <c r="B947" s="35"/>
      <c r="C947" s="35"/>
      <c r="D947" s="109"/>
      <c r="E947" s="104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3"/>
      <c r="T947" s="33"/>
      <c r="U947" s="33"/>
      <c r="V947" s="33"/>
      <c r="W947" s="33"/>
      <c r="X947" s="33"/>
      <c r="Y947" s="33"/>
      <c r="Z947" s="33"/>
    </row>
    <row r="948" spans="1:26" ht="15.75" customHeight="1">
      <c r="A948" s="105"/>
      <c r="B948" s="35"/>
      <c r="C948" s="35"/>
      <c r="D948" s="109"/>
      <c r="E948" s="104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3"/>
      <c r="T948" s="33"/>
      <c r="U948" s="33"/>
      <c r="V948" s="33"/>
      <c r="W948" s="33"/>
      <c r="X948" s="33"/>
      <c r="Y948" s="33"/>
      <c r="Z948" s="33"/>
    </row>
    <row r="949" spans="1:26" ht="15.75" customHeight="1">
      <c r="A949" s="105"/>
      <c r="B949" s="35"/>
      <c r="C949" s="35"/>
      <c r="D949" s="109"/>
      <c r="E949" s="104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3"/>
      <c r="T949" s="33"/>
      <c r="U949" s="33"/>
      <c r="V949" s="33"/>
      <c r="W949" s="33"/>
      <c r="X949" s="33"/>
      <c r="Y949" s="33"/>
      <c r="Z949" s="33"/>
    </row>
    <row r="950" spans="1:26" ht="15.75" customHeight="1">
      <c r="A950" s="105"/>
      <c r="B950" s="35"/>
      <c r="C950" s="35"/>
      <c r="D950" s="109"/>
      <c r="E950" s="104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3"/>
      <c r="T950" s="33"/>
      <c r="U950" s="33"/>
      <c r="V950" s="33"/>
      <c r="W950" s="33"/>
      <c r="X950" s="33"/>
      <c r="Y950" s="33"/>
      <c r="Z950" s="33"/>
    </row>
    <row r="951" spans="1:26" ht="15.75" customHeight="1">
      <c r="A951" s="105"/>
      <c r="B951" s="35"/>
      <c r="C951" s="35"/>
      <c r="D951" s="109"/>
      <c r="E951" s="104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3"/>
      <c r="T951" s="33"/>
      <c r="U951" s="33"/>
      <c r="V951" s="33"/>
      <c r="W951" s="33"/>
      <c r="X951" s="33"/>
      <c r="Y951" s="33"/>
      <c r="Z951" s="33"/>
    </row>
    <row r="952" spans="1:26" ht="15.75" customHeight="1">
      <c r="A952" s="105"/>
      <c r="B952" s="35"/>
      <c r="C952" s="35"/>
      <c r="D952" s="109"/>
      <c r="E952" s="104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3"/>
      <c r="T952" s="33"/>
      <c r="U952" s="33"/>
      <c r="V952" s="33"/>
      <c r="W952" s="33"/>
      <c r="X952" s="33"/>
      <c r="Y952" s="33"/>
      <c r="Z952" s="33"/>
    </row>
    <row r="953" spans="1:26" ht="15.75" customHeight="1">
      <c r="A953" s="105"/>
      <c r="B953" s="35"/>
      <c r="C953" s="35"/>
      <c r="D953" s="109"/>
      <c r="E953" s="104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3"/>
      <c r="T953" s="33"/>
      <c r="U953" s="33"/>
      <c r="V953" s="33"/>
      <c r="W953" s="33"/>
      <c r="X953" s="33"/>
      <c r="Y953" s="33"/>
      <c r="Z953" s="33"/>
    </row>
    <row r="954" spans="1:26" ht="15.75" customHeight="1">
      <c r="A954" s="105"/>
      <c r="B954" s="35"/>
      <c r="C954" s="35"/>
      <c r="D954" s="109"/>
      <c r="E954" s="104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3"/>
      <c r="T954" s="33"/>
      <c r="U954" s="33"/>
      <c r="V954" s="33"/>
      <c r="W954" s="33"/>
      <c r="X954" s="33"/>
      <c r="Y954" s="33"/>
      <c r="Z954" s="33"/>
    </row>
    <row r="955" spans="1:26" ht="15.75" customHeight="1">
      <c r="A955" s="105"/>
      <c r="B955" s="35"/>
      <c r="C955" s="35"/>
      <c r="D955" s="109"/>
      <c r="E955" s="104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3"/>
      <c r="T955" s="33"/>
      <c r="U955" s="33"/>
      <c r="V955" s="33"/>
      <c r="W955" s="33"/>
      <c r="X955" s="33"/>
      <c r="Y955" s="33"/>
      <c r="Z955" s="33"/>
    </row>
    <row r="956" spans="1:26" ht="15.75" customHeight="1">
      <c r="A956" s="105"/>
      <c r="B956" s="35"/>
      <c r="C956" s="35"/>
      <c r="D956" s="109"/>
      <c r="E956" s="104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3"/>
      <c r="T956" s="33"/>
      <c r="U956" s="33"/>
      <c r="V956" s="33"/>
      <c r="W956" s="33"/>
      <c r="X956" s="33"/>
      <c r="Y956" s="33"/>
      <c r="Z956" s="33"/>
    </row>
    <row r="957" spans="1:26" ht="15.75" customHeight="1">
      <c r="A957" s="105"/>
      <c r="B957" s="35"/>
      <c r="C957" s="35"/>
      <c r="D957" s="109"/>
      <c r="E957" s="104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3"/>
      <c r="T957" s="33"/>
      <c r="U957" s="33"/>
      <c r="V957" s="33"/>
      <c r="W957" s="33"/>
      <c r="X957" s="33"/>
      <c r="Y957" s="33"/>
      <c r="Z957" s="33"/>
    </row>
    <row r="958" spans="1:26" ht="15.75" customHeight="1">
      <c r="A958" s="105"/>
      <c r="B958" s="35"/>
      <c r="C958" s="35"/>
      <c r="D958" s="109"/>
      <c r="E958" s="104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3"/>
      <c r="T958" s="33"/>
      <c r="U958" s="33"/>
      <c r="V958" s="33"/>
      <c r="W958" s="33"/>
      <c r="X958" s="33"/>
      <c r="Y958" s="33"/>
      <c r="Z958" s="33"/>
    </row>
    <row r="959" spans="1:26" ht="15.75" customHeight="1">
      <c r="A959" s="105"/>
      <c r="B959" s="35"/>
      <c r="C959" s="35"/>
      <c r="D959" s="109"/>
      <c r="E959" s="104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3"/>
      <c r="T959" s="33"/>
      <c r="U959" s="33"/>
      <c r="V959" s="33"/>
      <c r="W959" s="33"/>
      <c r="X959" s="33"/>
      <c r="Y959" s="33"/>
      <c r="Z959" s="33"/>
    </row>
    <row r="960" spans="1:26" ht="15.75" customHeight="1">
      <c r="A960" s="105"/>
      <c r="B960" s="35"/>
      <c r="C960" s="35"/>
      <c r="D960" s="109"/>
      <c r="E960" s="104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3"/>
      <c r="T960" s="33"/>
      <c r="U960" s="33"/>
      <c r="V960" s="33"/>
      <c r="W960" s="33"/>
      <c r="X960" s="33"/>
      <c r="Y960" s="33"/>
      <c r="Z960" s="33"/>
    </row>
    <row r="961" spans="1:26" ht="15.75" customHeight="1">
      <c r="A961" s="105"/>
      <c r="B961" s="35"/>
      <c r="C961" s="35"/>
      <c r="D961" s="109"/>
      <c r="E961" s="104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3"/>
      <c r="T961" s="33"/>
      <c r="U961" s="33"/>
      <c r="V961" s="33"/>
      <c r="W961" s="33"/>
      <c r="X961" s="33"/>
      <c r="Y961" s="33"/>
      <c r="Z961" s="33"/>
    </row>
    <row r="962" spans="1:26" ht="15.75" customHeight="1">
      <c r="A962" s="105"/>
      <c r="B962" s="35"/>
      <c r="C962" s="35"/>
      <c r="D962" s="109"/>
      <c r="E962" s="104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3"/>
      <c r="T962" s="33"/>
      <c r="U962" s="33"/>
      <c r="V962" s="33"/>
      <c r="W962" s="33"/>
      <c r="X962" s="33"/>
      <c r="Y962" s="33"/>
      <c r="Z962" s="33"/>
    </row>
    <row r="963" spans="1:26" ht="15.75" customHeight="1">
      <c r="A963" s="105"/>
      <c r="B963" s="35"/>
      <c r="C963" s="35"/>
      <c r="D963" s="109"/>
      <c r="E963" s="104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3"/>
      <c r="T963" s="33"/>
      <c r="U963" s="33"/>
      <c r="V963" s="33"/>
      <c r="W963" s="33"/>
      <c r="X963" s="33"/>
      <c r="Y963" s="33"/>
      <c r="Z963" s="33"/>
    </row>
    <row r="964" spans="1:26" ht="15.75" customHeight="1">
      <c r="A964" s="105"/>
      <c r="B964" s="35"/>
      <c r="C964" s="35"/>
      <c r="D964" s="109"/>
      <c r="E964" s="104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3"/>
      <c r="T964" s="33"/>
      <c r="U964" s="33"/>
      <c r="V964" s="33"/>
      <c r="W964" s="33"/>
      <c r="X964" s="33"/>
      <c r="Y964" s="33"/>
      <c r="Z964" s="33"/>
    </row>
    <row r="965" spans="1:26" ht="15.75" customHeight="1">
      <c r="A965" s="105"/>
      <c r="B965" s="35"/>
      <c r="C965" s="35"/>
      <c r="D965" s="109"/>
      <c r="E965" s="104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3"/>
      <c r="T965" s="33"/>
      <c r="U965" s="33"/>
      <c r="V965" s="33"/>
      <c r="W965" s="33"/>
      <c r="X965" s="33"/>
      <c r="Y965" s="33"/>
      <c r="Z965" s="33"/>
    </row>
    <row r="966" spans="1:26" ht="15.75" customHeight="1">
      <c r="A966" s="105"/>
      <c r="B966" s="35"/>
      <c r="C966" s="35"/>
      <c r="D966" s="109"/>
      <c r="E966" s="104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3"/>
      <c r="T966" s="33"/>
      <c r="U966" s="33"/>
      <c r="V966" s="33"/>
      <c r="W966" s="33"/>
      <c r="X966" s="33"/>
      <c r="Y966" s="33"/>
      <c r="Z966" s="33"/>
    </row>
    <row r="967" spans="1:26" ht="15.75" customHeight="1">
      <c r="A967" s="105"/>
      <c r="B967" s="35"/>
      <c r="C967" s="35"/>
      <c r="D967" s="109"/>
      <c r="E967" s="104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3"/>
      <c r="T967" s="33"/>
      <c r="U967" s="33"/>
      <c r="V967" s="33"/>
      <c r="W967" s="33"/>
      <c r="X967" s="33"/>
      <c r="Y967" s="33"/>
      <c r="Z967" s="33"/>
    </row>
    <row r="968" spans="1:26" ht="15.75" customHeight="1">
      <c r="A968" s="105"/>
      <c r="B968" s="35"/>
      <c r="C968" s="35"/>
      <c r="D968" s="109"/>
      <c r="E968" s="104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3"/>
      <c r="T968" s="33"/>
      <c r="U968" s="33"/>
      <c r="V968" s="33"/>
      <c r="W968" s="33"/>
      <c r="X968" s="33"/>
      <c r="Y968" s="33"/>
      <c r="Z968" s="33"/>
    </row>
    <row r="969" spans="1:26" ht="15.75" customHeight="1">
      <c r="A969" s="105"/>
      <c r="B969" s="35"/>
      <c r="C969" s="35"/>
      <c r="D969" s="109"/>
      <c r="E969" s="104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3"/>
      <c r="T969" s="33"/>
      <c r="U969" s="33"/>
      <c r="V969" s="33"/>
      <c r="W969" s="33"/>
      <c r="X969" s="33"/>
      <c r="Y969" s="33"/>
      <c r="Z969" s="33"/>
    </row>
    <row r="970" spans="1:26" ht="15.75" customHeight="1">
      <c r="A970" s="105"/>
      <c r="B970" s="35"/>
      <c r="C970" s="35"/>
      <c r="D970" s="109"/>
      <c r="E970" s="104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3"/>
      <c r="T970" s="33"/>
      <c r="U970" s="33"/>
      <c r="V970" s="33"/>
      <c r="W970" s="33"/>
      <c r="X970" s="33"/>
      <c r="Y970" s="33"/>
      <c r="Z970" s="33"/>
    </row>
    <row r="971" spans="1:26" ht="15.75" customHeight="1">
      <c r="A971" s="105"/>
      <c r="B971" s="35"/>
      <c r="C971" s="35"/>
      <c r="D971" s="109"/>
      <c r="E971" s="104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3"/>
      <c r="T971" s="33"/>
      <c r="U971" s="33"/>
      <c r="V971" s="33"/>
      <c r="W971" s="33"/>
      <c r="X971" s="33"/>
      <c r="Y971" s="33"/>
      <c r="Z971" s="33"/>
    </row>
    <row r="972" spans="1:26" ht="15.75" customHeight="1">
      <c r="A972" s="105"/>
      <c r="B972" s="35"/>
      <c r="C972" s="35"/>
      <c r="D972" s="109"/>
      <c r="E972" s="104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3"/>
      <c r="T972" s="33"/>
      <c r="U972" s="33"/>
      <c r="V972" s="33"/>
      <c r="W972" s="33"/>
      <c r="X972" s="33"/>
      <c r="Y972" s="33"/>
      <c r="Z972" s="33"/>
    </row>
    <row r="973" spans="1:26" ht="15.75" customHeight="1">
      <c r="A973" s="105"/>
      <c r="B973" s="35"/>
      <c r="C973" s="35"/>
      <c r="D973" s="109"/>
      <c r="E973" s="104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3"/>
      <c r="T973" s="33"/>
      <c r="U973" s="33"/>
      <c r="V973" s="33"/>
      <c r="W973" s="33"/>
      <c r="X973" s="33"/>
      <c r="Y973" s="33"/>
      <c r="Z973" s="33"/>
    </row>
    <row r="974" spans="1:26" ht="15.75" customHeight="1">
      <c r="A974" s="105"/>
      <c r="B974" s="35"/>
      <c r="C974" s="35"/>
      <c r="D974" s="109"/>
      <c r="E974" s="104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3"/>
      <c r="T974" s="33"/>
      <c r="U974" s="33"/>
      <c r="V974" s="33"/>
      <c r="W974" s="33"/>
      <c r="X974" s="33"/>
      <c r="Y974" s="33"/>
      <c r="Z974" s="33"/>
    </row>
    <row r="975" spans="1:26" ht="15.75" customHeight="1">
      <c r="A975" s="105"/>
      <c r="B975" s="35"/>
      <c r="C975" s="35"/>
      <c r="D975" s="109"/>
      <c r="E975" s="104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3"/>
      <c r="T975" s="33"/>
      <c r="U975" s="33"/>
      <c r="V975" s="33"/>
      <c r="W975" s="33"/>
      <c r="X975" s="33"/>
      <c r="Y975" s="33"/>
      <c r="Z975" s="33"/>
    </row>
    <row r="976" spans="1:26" ht="15.75" customHeight="1">
      <c r="A976" s="105"/>
      <c r="B976" s="35"/>
      <c r="C976" s="35"/>
      <c r="D976" s="109"/>
      <c r="E976" s="104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3"/>
      <c r="T976" s="33"/>
      <c r="U976" s="33"/>
      <c r="V976" s="33"/>
      <c r="W976" s="33"/>
      <c r="X976" s="33"/>
      <c r="Y976" s="33"/>
      <c r="Z976" s="33"/>
    </row>
    <row r="977" spans="1:26" ht="15.75" customHeight="1">
      <c r="A977" s="105"/>
      <c r="B977" s="35"/>
      <c r="C977" s="35"/>
      <c r="D977" s="109"/>
      <c r="E977" s="104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3"/>
      <c r="T977" s="33"/>
      <c r="U977" s="33"/>
      <c r="V977" s="33"/>
      <c r="W977" s="33"/>
      <c r="X977" s="33"/>
      <c r="Y977" s="33"/>
      <c r="Z977" s="33"/>
    </row>
    <row r="978" spans="1:26" ht="15.75" customHeight="1">
      <c r="A978" s="105"/>
      <c r="B978" s="35"/>
      <c r="C978" s="35"/>
      <c r="D978" s="109"/>
      <c r="E978" s="104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3"/>
      <c r="T978" s="33"/>
      <c r="U978" s="33"/>
      <c r="V978" s="33"/>
      <c r="W978" s="33"/>
      <c r="X978" s="33"/>
      <c r="Y978" s="33"/>
      <c r="Z978" s="33"/>
    </row>
    <row r="979" spans="1:26" ht="15.75" customHeight="1">
      <c r="A979" s="105"/>
      <c r="B979" s="35"/>
      <c r="C979" s="35"/>
      <c r="D979" s="109"/>
      <c r="E979" s="104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3"/>
      <c r="T979" s="33"/>
      <c r="U979" s="33"/>
      <c r="V979" s="33"/>
      <c r="W979" s="33"/>
      <c r="X979" s="33"/>
      <c r="Y979" s="33"/>
      <c r="Z979" s="33"/>
    </row>
    <row r="980" spans="1:26" ht="15.75" customHeight="1">
      <c r="A980" s="105"/>
      <c r="B980" s="35"/>
      <c r="C980" s="35"/>
      <c r="D980" s="109"/>
      <c r="E980" s="104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3"/>
      <c r="T980" s="33"/>
      <c r="U980" s="33"/>
      <c r="V980" s="33"/>
      <c r="W980" s="33"/>
      <c r="X980" s="33"/>
      <c r="Y980" s="33"/>
      <c r="Z980" s="33"/>
    </row>
    <row r="981" spans="1:26" ht="15.75" customHeight="1">
      <c r="A981" s="105"/>
      <c r="B981" s="35"/>
      <c r="C981" s="35"/>
      <c r="D981" s="109"/>
      <c r="E981" s="104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3"/>
      <c r="T981" s="33"/>
      <c r="U981" s="33"/>
      <c r="V981" s="33"/>
      <c r="W981" s="33"/>
      <c r="X981" s="33"/>
      <c r="Y981" s="33"/>
      <c r="Z981" s="33"/>
    </row>
    <row r="982" spans="1:26" ht="15.75" customHeight="1">
      <c r="A982" s="105"/>
      <c r="B982" s="35"/>
      <c r="C982" s="35"/>
      <c r="D982" s="109"/>
      <c r="E982" s="104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3"/>
      <c r="T982" s="33"/>
      <c r="U982" s="33"/>
      <c r="V982" s="33"/>
      <c r="W982" s="33"/>
      <c r="X982" s="33"/>
      <c r="Y982" s="33"/>
      <c r="Z982" s="33"/>
    </row>
    <row r="983" spans="1:26" ht="15.75" customHeight="1">
      <c r="A983" s="105"/>
      <c r="B983" s="35"/>
      <c r="C983" s="35"/>
      <c r="D983" s="109"/>
      <c r="E983" s="104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3"/>
      <c r="T983" s="33"/>
      <c r="U983" s="33"/>
      <c r="V983" s="33"/>
      <c r="W983" s="33"/>
      <c r="X983" s="33"/>
      <c r="Y983" s="33"/>
      <c r="Z983" s="33"/>
    </row>
    <row r="984" spans="1:26" ht="15.75" customHeight="1">
      <c r="A984" s="105"/>
      <c r="B984" s="35"/>
      <c r="C984" s="35"/>
      <c r="D984" s="109"/>
      <c r="E984" s="104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3"/>
      <c r="T984" s="33"/>
      <c r="U984" s="33"/>
      <c r="V984" s="33"/>
      <c r="W984" s="33"/>
      <c r="X984" s="33"/>
      <c r="Y984" s="33"/>
      <c r="Z984" s="33"/>
    </row>
    <row r="985" spans="1:26" ht="15.75" customHeight="1">
      <c r="A985" s="105"/>
      <c r="B985" s="35"/>
      <c r="C985" s="35"/>
      <c r="D985" s="109"/>
      <c r="E985" s="104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3"/>
      <c r="T985" s="33"/>
      <c r="U985" s="33"/>
      <c r="V985" s="33"/>
      <c r="W985" s="33"/>
      <c r="X985" s="33"/>
      <c r="Y985" s="33"/>
      <c r="Z985" s="33"/>
    </row>
    <row r="986" spans="1:26" ht="15.75" customHeight="1">
      <c r="A986" s="105"/>
      <c r="B986" s="35"/>
      <c r="C986" s="35"/>
      <c r="D986" s="109"/>
      <c r="E986" s="104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3"/>
      <c r="T986" s="33"/>
      <c r="U986" s="33"/>
      <c r="V986" s="33"/>
      <c r="W986" s="33"/>
      <c r="X986" s="33"/>
      <c r="Y986" s="33"/>
      <c r="Z986" s="33"/>
    </row>
    <row r="987" spans="1:26" ht="15.75" customHeight="1">
      <c r="A987" s="105"/>
      <c r="B987" s="35"/>
      <c r="C987" s="35"/>
      <c r="D987" s="109"/>
      <c r="E987" s="104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3"/>
      <c r="T987" s="33"/>
      <c r="U987" s="33"/>
      <c r="V987" s="33"/>
      <c r="W987" s="33"/>
      <c r="X987" s="33"/>
      <c r="Y987" s="33"/>
      <c r="Z987" s="33"/>
    </row>
    <row r="988" spans="1:26" ht="15.75" customHeight="1">
      <c r="A988" s="105"/>
      <c r="B988" s="35"/>
      <c r="C988" s="35"/>
      <c r="D988" s="109"/>
      <c r="E988" s="104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3"/>
      <c r="T988" s="33"/>
      <c r="U988" s="33"/>
      <c r="V988" s="33"/>
      <c r="W988" s="33"/>
      <c r="X988" s="33"/>
      <c r="Y988" s="33"/>
      <c r="Z988" s="33"/>
    </row>
    <row r="989" spans="1:26" ht="15.75" customHeight="1">
      <c r="A989" s="105"/>
      <c r="B989" s="35"/>
      <c r="C989" s="35"/>
      <c r="D989" s="109"/>
      <c r="E989" s="104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3"/>
      <c r="T989" s="33"/>
      <c r="U989" s="33"/>
      <c r="V989" s="33"/>
      <c r="W989" s="33"/>
      <c r="X989" s="33"/>
      <c r="Y989" s="33"/>
      <c r="Z989" s="33"/>
    </row>
    <row r="990" spans="1:26" ht="15.75" customHeight="1">
      <c r="A990" s="105"/>
      <c r="B990" s="35"/>
      <c r="C990" s="35"/>
      <c r="D990" s="109"/>
      <c r="E990" s="104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3"/>
      <c r="T990" s="33"/>
      <c r="U990" s="33"/>
      <c r="V990" s="33"/>
      <c r="W990" s="33"/>
      <c r="X990" s="33"/>
      <c r="Y990" s="33"/>
      <c r="Z990" s="33"/>
    </row>
    <row r="991" spans="1:26" ht="15.75" customHeight="1">
      <c r="A991" s="105"/>
      <c r="B991" s="35"/>
      <c r="C991" s="35"/>
      <c r="D991" s="109"/>
      <c r="E991" s="104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3"/>
      <c r="T991" s="33"/>
      <c r="U991" s="33"/>
      <c r="V991" s="33"/>
      <c r="W991" s="33"/>
      <c r="X991" s="33"/>
      <c r="Y991" s="33"/>
      <c r="Z991" s="33"/>
    </row>
    <row r="992" spans="1:26" ht="15.75" customHeight="1">
      <c r="A992" s="105"/>
      <c r="B992" s="35"/>
      <c r="C992" s="35"/>
      <c r="D992" s="109"/>
      <c r="E992" s="104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3"/>
      <c r="T992" s="33"/>
      <c r="U992" s="33"/>
      <c r="V992" s="33"/>
      <c r="W992" s="33"/>
      <c r="X992" s="33"/>
      <c r="Y992" s="33"/>
      <c r="Z992" s="33"/>
    </row>
    <row r="993" spans="1:26" ht="15.75" customHeight="1">
      <c r="A993" s="105"/>
      <c r="B993" s="35"/>
      <c r="C993" s="35"/>
      <c r="D993" s="109"/>
      <c r="E993" s="104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3"/>
      <c r="T993" s="33"/>
      <c r="U993" s="33"/>
      <c r="V993" s="33"/>
      <c r="W993" s="33"/>
      <c r="X993" s="33"/>
      <c r="Y993" s="33"/>
      <c r="Z993" s="33"/>
    </row>
    <row r="994" spans="1:26" ht="15.75" customHeight="1">
      <c r="A994" s="105"/>
      <c r="B994" s="35"/>
      <c r="C994" s="35"/>
      <c r="D994" s="109"/>
      <c r="E994" s="104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3"/>
      <c r="T994" s="33"/>
      <c r="U994" s="33"/>
      <c r="V994" s="33"/>
      <c r="W994" s="33"/>
      <c r="X994" s="33"/>
      <c r="Y994" s="33"/>
      <c r="Z994" s="33"/>
    </row>
    <row r="995" spans="1:26" ht="15.75" customHeight="1">
      <c r="A995" s="105"/>
      <c r="B995" s="35"/>
      <c r="C995" s="35"/>
      <c r="D995" s="109"/>
      <c r="E995" s="104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3"/>
      <c r="T995" s="33"/>
      <c r="U995" s="33"/>
      <c r="V995" s="33"/>
      <c r="W995" s="33"/>
      <c r="X995" s="33"/>
      <c r="Y995" s="33"/>
      <c r="Z995" s="33"/>
    </row>
    <row r="996" spans="1:26" ht="15.75" customHeight="1">
      <c r="A996" s="105"/>
      <c r="B996" s="35"/>
      <c r="C996" s="35"/>
      <c r="D996" s="109"/>
      <c r="E996" s="104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3"/>
      <c r="T996" s="33"/>
      <c r="U996" s="33"/>
      <c r="V996" s="33"/>
      <c r="W996" s="33"/>
      <c r="X996" s="33"/>
      <c r="Y996" s="33"/>
      <c r="Z996" s="33"/>
    </row>
    <row r="997" spans="1:26" ht="15.75" customHeight="1">
      <c r="A997" s="105"/>
      <c r="B997" s="35"/>
      <c r="C997" s="35"/>
      <c r="D997" s="109"/>
      <c r="E997" s="104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3"/>
      <c r="T997" s="33"/>
      <c r="U997" s="33"/>
      <c r="V997" s="33"/>
      <c r="W997" s="33"/>
      <c r="X997" s="33"/>
      <c r="Y997" s="33"/>
      <c r="Z997" s="33"/>
    </row>
    <row r="998" spans="1:26" ht="15.75" customHeight="1">
      <c r="A998" s="105"/>
      <c r="B998" s="35"/>
      <c r="C998" s="35"/>
      <c r="D998" s="109"/>
      <c r="E998" s="104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3"/>
      <c r="T998" s="33"/>
      <c r="U998" s="33"/>
      <c r="V998" s="33"/>
      <c r="W998" s="33"/>
      <c r="X998" s="33"/>
      <c r="Y998" s="33"/>
      <c r="Z998" s="33"/>
    </row>
    <row r="999" spans="1:26" ht="15.75" customHeight="1">
      <c r="A999" s="105"/>
      <c r="B999" s="35"/>
      <c r="C999" s="35"/>
      <c r="D999" s="109"/>
      <c r="E999" s="104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3"/>
      <c r="T999" s="33"/>
      <c r="U999" s="33"/>
      <c r="V999" s="33"/>
      <c r="W999" s="33"/>
      <c r="X999" s="33"/>
      <c r="Y999" s="33"/>
      <c r="Z999" s="33"/>
    </row>
    <row r="1000" spans="1:26" ht="15.75" customHeight="1">
      <c r="A1000" s="105"/>
      <c r="B1000" s="35"/>
      <c r="C1000" s="35"/>
      <c r="D1000" s="109"/>
      <c r="E1000" s="104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3"/>
      <c r="T1000" s="33"/>
      <c r="U1000" s="33"/>
      <c r="V1000" s="33"/>
      <c r="W1000" s="33"/>
      <c r="X1000" s="33"/>
      <c r="Y1000" s="33"/>
      <c r="Z1000" s="33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6"/>
  <sheetViews>
    <sheetView showGridLines="0" zoomScale="70" zoomScaleNormal="70" workbookViewId="0">
      <pane ySplit="4" topLeftCell="A11" activePane="bottomLeft" state="frozen"/>
      <selection activeCell="C26" sqref="C26"/>
      <selection pane="bottomLeft" activeCell="D29" sqref="D29"/>
    </sheetView>
  </sheetViews>
  <sheetFormatPr defaultColWidth="9.125" defaultRowHeight="15"/>
  <cols>
    <col min="1" max="1" width="4.625" style="2" bestFit="1" customWidth="1"/>
    <col min="2" max="2" width="20.875" style="21" customWidth="1"/>
    <col min="3" max="3" width="15.625" style="2" customWidth="1"/>
    <col min="4" max="4" width="74.25" style="4" customWidth="1"/>
    <col min="5" max="5" width="31.25" style="4" customWidth="1"/>
    <col min="6" max="16384" width="9.125" style="5"/>
  </cols>
  <sheetData>
    <row r="1" spans="1:5" s="1" customFormat="1" ht="27" customHeight="1">
      <c r="A1" s="220" t="s">
        <v>17</v>
      </c>
      <c r="B1" s="220"/>
      <c r="C1" s="220"/>
      <c r="D1" s="221" t="s">
        <v>25</v>
      </c>
      <c r="E1" s="221"/>
    </row>
    <row r="2" spans="1:5" s="1" customFormat="1" ht="31.5" customHeight="1">
      <c r="A2" s="222" t="s">
        <v>26</v>
      </c>
      <c r="B2" s="222"/>
      <c r="C2" s="222"/>
      <c r="D2" s="223" t="str">
        <f>"Tuần 29 (Từ ngày: "&amp;TEXT($B$7,"DD/MM/YYY")&amp;" Đến ngày: "&amp;TEXT($B$31,"DD/MM/YYYY")&amp;")"</f>
        <v>Tuần 29 (Từ ngày: 07/03/2022 Đến ngày: 13/03/2022)</v>
      </c>
      <c r="E2" s="223"/>
    </row>
    <row r="3" spans="1:5" ht="12" customHeight="1">
      <c r="B3" s="3"/>
    </row>
    <row r="4" spans="1:5" s="9" customFormat="1" ht="57" customHeight="1">
      <c r="A4" s="6" t="s">
        <v>27</v>
      </c>
      <c r="B4" s="7" t="s">
        <v>28</v>
      </c>
      <c r="C4" s="8" t="s">
        <v>29</v>
      </c>
      <c r="D4" s="8" t="s">
        <v>30</v>
      </c>
      <c r="E4" s="8" t="s">
        <v>0</v>
      </c>
    </row>
    <row r="5" spans="1:5" s="11" customFormat="1" ht="15" customHeight="1">
      <c r="A5" s="25"/>
      <c r="B5" s="10"/>
      <c r="C5" s="217" t="s">
        <v>18</v>
      </c>
      <c r="D5" s="23"/>
      <c r="E5" s="23"/>
    </row>
    <row r="6" spans="1:5" s="14" customFormat="1" ht="15" customHeight="1">
      <c r="A6" s="26">
        <v>1</v>
      </c>
      <c r="B6" s="12" t="s">
        <v>1</v>
      </c>
      <c r="C6" s="218"/>
      <c r="D6" s="13"/>
      <c r="E6" s="13"/>
    </row>
    <row r="7" spans="1:5" s="11" customFormat="1" ht="15" customHeight="1">
      <c r="A7" s="27"/>
      <c r="B7" s="15">
        <v>44627</v>
      </c>
      <c r="C7" s="219"/>
      <c r="D7" s="16"/>
      <c r="E7" s="17"/>
    </row>
    <row r="8" spans="1:5" s="11" customFormat="1" ht="15" customHeight="1">
      <c r="A8" s="25"/>
      <c r="B8" s="10"/>
      <c r="C8" s="217" t="s">
        <v>18</v>
      </c>
      <c r="D8" s="23"/>
      <c r="E8" s="23"/>
    </row>
    <row r="9" spans="1:5" s="14" customFormat="1" ht="15" customHeight="1">
      <c r="A9" s="26">
        <v>2</v>
      </c>
      <c r="B9" s="12" t="s">
        <v>2</v>
      </c>
      <c r="C9" s="218"/>
      <c r="D9" s="13"/>
      <c r="E9" s="13"/>
    </row>
    <row r="10" spans="1:5" s="14" customFormat="1" ht="15" customHeight="1">
      <c r="A10" s="27"/>
      <c r="B10" s="15">
        <f>B7+1</f>
        <v>44628</v>
      </c>
      <c r="C10" s="219"/>
      <c r="D10" s="16"/>
      <c r="E10" s="17"/>
    </row>
    <row r="11" spans="1:5" s="11" customFormat="1" ht="15" customHeight="1">
      <c r="A11" s="25"/>
      <c r="B11" s="10"/>
      <c r="C11" s="217" t="s">
        <v>18</v>
      </c>
      <c r="D11" s="23"/>
      <c r="E11" s="23"/>
    </row>
    <row r="12" spans="1:5" s="14" customFormat="1" ht="15" customHeight="1">
      <c r="A12" s="26">
        <v>3</v>
      </c>
      <c r="B12" s="12" t="s">
        <v>3</v>
      </c>
      <c r="C12" s="218"/>
      <c r="D12" s="13"/>
      <c r="E12" s="13"/>
    </row>
    <row r="13" spans="1:5" s="14" customFormat="1" ht="15" customHeight="1">
      <c r="A13" s="27"/>
      <c r="B13" s="15">
        <f>B10+1</f>
        <v>44629</v>
      </c>
      <c r="C13" s="219"/>
      <c r="D13" s="16"/>
      <c r="E13" s="17"/>
    </row>
    <row r="14" spans="1:5" s="11" customFormat="1" ht="15" customHeight="1">
      <c r="A14" s="25"/>
      <c r="B14" s="10"/>
      <c r="C14" s="217" t="s">
        <v>18</v>
      </c>
      <c r="D14" s="23"/>
      <c r="E14" s="23"/>
    </row>
    <row r="15" spans="1:5" s="14" customFormat="1" ht="15" customHeight="1">
      <c r="A15" s="26">
        <v>4</v>
      </c>
      <c r="B15" s="12" t="s">
        <v>4</v>
      </c>
      <c r="C15" s="218"/>
      <c r="D15" s="13"/>
      <c r="E15" s="13"/>
    </row>
    <row r="16" spans="1:5" s="14" customFormat="1" ht="15" customHeight="1">
      <c r="A16" s="27"/>
      <c r="B16" s="15">
        <f>B13+1</f>
        <v>44630</v>
      </c>
      <c r="C16" s="219"/>
      <c r="D16" s="16"/>
      <c r="E16" s="17"/>
    </row>
    <row r="17" spans="1:5" s="11" customFormat="1" ht="15" customHeight="1">
      <c r="A17" s="25"/>
      <c r="B17" s="10"/>
      <c r="C17" s="217" t="s">
        <v>18</v>
      </c>
      <c r="D17" s="23"/>
      <c r="E17" s="23"/>
    </row>
    <row r="18" spans="1:5" s="14" customFormat="1" ht="15" customHeight="1">
      <c r="A18" s="26">
        <v>5</v>
      </c>
      <c r="B18" s="12" t="s">
        <v>5</v>
      </c>
      <c r="C18" s="218"/>
      <c r="D18" s="13"/>
      <c r="E18" s="13"/>
    </row>
    <row r="19" spans="1:5" s="14" customFormat="1" ht="15" customHeight="1">
      <c r="A19" s="27"/>
      <c r="B19" s="15">
        <f>B16+1</f>
        <v>44631</v>
      </c>
      <c r="C19" s="219"/>
      <c r="D19" s="16"/>
      <c r="E19" s="17"/>
    </row>
    <row r="20" spans="1:5" s="11" customFormat="1" ht="15" customHeight="1">
      <c r="A20" s="224">
        <v>6</v>
      </c>
      <c r="B20" s="10"/>
      <c r="C20" s="230" t="s">
        <v>45</v>
      </c>
      <c r="D20" s="23"/>
      <c r="E20" s="23"/>
    </row>
    <row r="21" spans="1:5" s="14" customFormat="1" ht="21.75" customHeight="1">
      <c r="A21" s="225"/>
      <c r="B21" s="12"/>
      <c r="C21" s="231"/>
      <c r="D21" s="13"/>
      <c r="E21" s="13"/>
    </row>
    <row r="22" spans="1:5" s="14" customFormat="1">
      <c r="A22" s="225"/>
      <c r="B22" s="18" t="s">
        <v>6</v>
      </c>
      <c r="C22" s="232"/>
      <c r="D22" s="16"/>
      <c r="E22" s="17"/>
    </row>
    <row r="23" spans="1:5" s="11" customFormat="1" ht="15" customHeight="1">
      <c r="A23" s="225"/>
      <c r="B23" s="19">
        <f>B19+1</f>
        <v>44632</v>
      </c>
      <c r="C23" s="230" t="s">
        <v>18</v>
      </c>
      <c r="D23" s="28"/>
      <c r="E23" s="23"/>
    </row>
    <row r="24" spans="1:5" s="14" customFormat="1" ht="21.75" customHeight="1">
      <c r="A24" s="225"/>
      <c r="B24" s="12"/>
      <c r="C24" s="231"/>
      <c r="D24" s="13"/>
      <c r="E24" s="13"/>
    </row>
    <row r="25" spans="1:5" s="14" customFormat="1">
      <c r="A25" s="226"/>
      <c r="B25" s="15"/>
      <c r="C25" s="232"/>
      <c r="D25" s="16"/>
      <c r="E25" s="17"/>
    </row>
    <row r="26" spans="1:5" s="11" customFormat="1" ht="15" customHeight="1">
      <c r="A26" s="224">
        <v>7</v>
      </c>
      <c r="B26" s="10"/>
      <c r="C26" s="227" t="s">
        <v>37</v>
      </c>
      <c r="D26" s="23" t="s">
        <v>34</v>
      </c>
      <c r="E26" s="23"/>
    </row>
    <row r="27" spans="1:5" s="14" customFormat="1" ht="21.75" customHeight="1">
      <c r="A27" s="225"/>
      <c r="B27" s="12"/>
      <c r="C27" s="228"/>
      <c r="D27" s="13" t="s">
        <v>35</v>
      </c>
      <c r="E27" s="13"/>
    </row>
    <row r="28" spans="1:5" s="14" customFormat="1">
      <c r="A28" s="225"/>
      <c r="B28" s="20"/>
      <c r="C28" s="229"/>
      <c r="D28" s="16" t="s">
        <v>36</v>
      </c>
      <c r="E28" s="17"/>
    </row>
    <row r="29" spans="1:5" s="11" customFormat="1" ht="15" customHeight="1">
      <c r="A29" s="225"/>
      <c r="B29" s="19"/>
      <c r="C29" s="217" t="s">
        <v>31</v>
      </c>
      <c r="D29" s="23"/>
      <c r="E29" s="23"/>
    </row>
    <row r="30" spans="1:5" s="14" customFormat="1" ht="21.75" customHeight="1">
      <c r="A30" s="225"/>
      <c r="B30" s="12" t="s">
        <v>32</v>
      </c>
      <c r="C30" s="218"/>
      <c r="D30" s="13"/>
      <c r="E30" s="13"/>
    </row>
    <row r="31" spans="1:5" s="14" customFormat="1" ht="21.75" customHeight="1">
      <c r="A31" s="225"/>
      <c r="B31" s="20">
        <f>B23+1</f>
        <v>44633</v>
      </c>
      <c r="C31" s="219"/>
      <c r="D31" s="16"/>
      <c r="E31" s="17"/>
    </row>
    <row r="32" spans="1:5" s="11" customFormat="1">
      <c r="A32" s="225"/>
      <c r="B32" s="19"/>
      <c r="C32" s="218" t="s">
        <v>18</v>
      </c>
      <c r="D32" s="24"/>
      <c r="E32" s="24"/>
    </row>
    <row r="33" spans="1:5" s="14" customFormat="1" ht="21.75" customHeight="1">
      <c r="A33" s="225"/>
      <c r="B33" s="12"/>
      <c r="C33" s="218"/>
      <c r="D33" s="13"/>
      <c r="E33" s="13"/>
    </row>
    <row r="34" spans="1:5" s="14" customFormat="1" ht="21.75" customHeight="1">
      <c r="A34" s="226"/>
      <c r="B34" s="15"/>
      <c r="C34" s="219"/>
      <c r="D34" s="17"/>
      <c r="E34" s="17"/>
    </row>
    <row r="36" spans="1:5" ht="16.5">
      <c r="E36" s="22"/>
    </row>
  </sheetData>
  <mergeCells count="16">
    <mergeCell ref="A26:A34"/>
    <mergeCell ref="C26:C28"/>
    <mergeCell ref="C29:C31"/>
    <mergeCell ref="C32:C34"/>
    <mergeCell ref="C11:C13"/>
    <mergeCell ref="C14:C16"/>
    <mergeCell ref="C17:C19"/>
    <mergeCell ref="A20:A25"/>
    <mergeCell ref="C20:C22"/>
    <mergeCell ref="C23:C25"/>
    <mergeCell ref="C8:C10"/>
    <mergeCell ref="A1:C1"/>
    <mergeCell ref="D1:E1"/>
    <mergeCell ref="A2:C2"/>
    <mergeCell ref="D2:E2"/>
    <mergeCell ref="C5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zoomScale="70" zoomScaleNormal="70" workbookViewId="0">
      <pane xSplit="2" ySplit="5" topLeftCell="C10" activePane="bottomRight" state="frozen"/>
      <selection activeCell="G18" sqref="G18"/>
      <selection pane="topRight" activeCell="G18" sqref="G18"/>
      <selection pane="bottomLeft" activeCell="G18" sqref="G18"/>
      <selection pane="bottomRight" activeCell="C19" sqref="C19"/>
    </sheetView>
  </sheetViews>
  <sheetFormatPr defaultColWidth="9.125" defaultRowHeight="15"/>
  <cols>
    <col min="1" max="1" width="31.375" style="167" customWidth="1"/>
    <col min="2" max="2" width="31.375" style="114" customWidth="1"/>
    <col min="3" max="3" width="119.875" style="111" customWidth="1"/>
    <col min="4" max="4" width="22.875" style="111" customWidth="1"/>
    <col min="5" max="6" width="9.125" style="115"/>
    <col min="7" max="7" width="9.125" style="251"/>
    <col min="8" max="16384" width="9.125" style="111"/>
  </cols>
  <sheetData>
    <row r="1" spans="1:9" ht="27" customHeight="1">
      <c r="A1" s="249" t="s">
        <v>17</v>
      </c>
      <c r="B1" s="249"/>
      <c r="C1" s="207" t="s">
        <v>100</v>
      </c>
    </row>
    <row r="2" spans="1:9" ht="31.5" customHeight="1">
      <c r="A2" s="250" t="s">
        <v>101</v>
      </c>
      <c r="B2" s="250"/>
      <c r="C2" s="252" t="s">
        <v>75</v>
      </c>
    </row>
    <row r="3" spans="1:9" ht="12" customHeight="1" thickBot="1">
      <c r="A3" s="113"/>
    </row>
    <row r="4" spans="1:9" ht="51.75" customHeight="1">
      <c r="A4" s="253" t="s">
        <v>102</v>
      </c>
      <c r="B4" s="254" t="s">
        <v>9</v>
      </c>
      <c r="C4" s="255" t="s">
        <v>103</v>
      </c>
    </row>
    <row r="5" spans="1:9" ht="23.25" customHeight="1" thickBot="1">
      <c r="A5" s="256"/>
      <c r="B5" s="257"/>
      <c r="C5" s="258">
        <v>5</v>
      </c>
    </row>
    <row r="6" spans="1:9" s="134" customFormat="1" ht="23.25" customHeight="1" thickBot="1">
      <c r="A6" s="259" t="s">
        <v>104</v>
      </c>
      <c r="B6" s="260" t="s">
        <v>105</v>
      </c>
      <c r="C6" s="261"/>
      <c r="D6" s="262"/>
      <c r="E6" s="263"/>
      <c r="F6" s="263"/>
    </row>
    <row r="7" spans="1:9" s="134" customFormat="1" ht="35.25" customHeight="1" thickBot="1">
      <c r="A7" s="264">
        <v>44620</v>
      </c>
      <c r="B7" s="265"/>
      <c r="C7" s="266"/>
      <c r="D7" s="262"/>
      <c r="E7" s="263"/>
      <c r="F7" s="263"/>
    </row>
    <row r="8" spans="1:9" s="134" customFormat="1" ht="59.25" customHeight="1">
      <c r="A8" s="259" t="s">
        <v>106</v>
      </c>
      <c r="B8" s="267" t="s">
        <v>105</v>
      </c>
      <c r="C8" s="261" t="s">
        <v>107</v>
      </c>
      <c r="D8" s="262"/>
      <c r="E8" s="263"/>
      <c r="F8" s="263"/>
    </row>
    <row r="9" spans="1:9" s="142" customFormat="1" ht="27" customHeight="1" thickBot="1">
      <c r="A9" s="264">
        <f>A7+1</f>
        <v>44621</v>
      </c>
      <c r="B9" s="260"/>
      <c r="C9" s="266" t="s">
        <v>108</v>
      </c>
      <c r="D9" s="262"/>
      <c r="E9" s="263"/>
      <c r="F9" s="263"/>
      <c r="G9" s="134"/>
      <c r="H9" s="134"/>
      <c r="I9" s="134"/>
    </row>
    <row r="10" spans="1:9" s="134" customFormat="1" ht="64.5" customHeight="1">
      <c r="A10" s="259" t="s">
        <v>109</v>
      </c>
      <c r="B10" s="267" t="s">
        <v>105</v>
      </c>
      <c r="C10" s="261" t="s">
        <v>107</v>
      </c>
    </row>
    <row r="11" spans="1:9" s="142" customFormat="1" ht="28.5" customHeight="1" thickBot="1">
      <c r="A11" s="264">
        <f>A9+1</f>
        <v>44622</v>
      </c>
      <c r="B11" s="260"/>
      <c r="C11" s="266" t="s">
        <v>108</v>
      </c>
      <c r="E11" s="268"/>
      <c r="F11" s="268"/>
    </row>
    <row r="12" spans="1:9" s="153" customFormat="1" ht="35.25" customHeight="1">
      <c r="A12" s="259" t="s">
        <v>110</v>
      </c>
      <c r="B12" s="267" t="s">
        <v>105</v>
      </c>
      <c r="C12" s="261"/>
    </row>
    <row r="13" spans="1:9" s="160" customFormat="1" ht="33.75" customHeight="1" thickBot="1">
      <c r="A13" s="264">
        <f>A11+1</f>
        <v>44623</v>
      </c>
      <c r="B13" s="260"/>
      <c r="C13" s="266"/>
      <c r="E13" s="269"/>
      <c r="F13" s="269"/>
    </row>
    <row r="14" spans="1:9" s="134" customFormat="1" ht="31.5" customHeight="1">
      <c r="A14" s="259" t="s">
        <v>111</v>
      </c>
      <c r="B14" s="267" t="s">
        <v>105</v>
      </c>
      <c r="C14" s="261"/>
      <c r="E14" s="270"/>
      <c r="F14" s="270"/>
    </row>
    <row r="15" spans="1:9" s="160" customFormat="1" ht="24.75" customHeight="1" thickBot="1">
      <c r="A15" s="264">
        <f>A13+1</f>
        <v>44624</v>
      </c>
      <c r="B15" s="260"/>
      <c r="C15" s="266"/>
      <c r="E15" s="269"/>
      <c r="F15" s="269"/>
    </row>
    <row r="16" spans="1:9" s="161" customFormat="1" ht="35.25" customHeight="1">
      <c r="A16" s="259" t="s">
        <v>112</v>
      </c>
      <c r="B16" s="267" t="s">
        <v>105</v>
      </c>
      <c r="C16" s="271"/>
      <c r="E16" s="272"/>
      <c r="F16" s="272"/>
    </row>
    <row r="17" spans="1:7" s="161" customFormat="1" ht="35.25" customHeight="1" thickBot="1">
      <c r="A17" s="264">
        <f>A15+1</f>
        <v>44625</v>
      </c>
      <c r="B17" s="260"/>
      <c r="C17" s="273"/>
      <c r="E17" s="272"/>
      <c r="F17" s="272"/>
    </row>
    <row r="18" spans="1:7" s="161" customFormat="1" ht="35.25" customHeight="1">
      <c r="A18" s="259" t="s">
        <v>113</v>
      </c>
      <c r="B18" s="267" t="s">
        <v>105</v>
      </c>
      <c r="C18" s="271"/>
      <c r="E18" s="272"/>
      <c r="F18" s="272"/>
    </row>
    <row r="19" spans="1:7" s="161" customFormat="1" ht="35.25" customHeight="1" thickBot="1">
      <c r="A19" s="264">
        <f>A17+1</f>
        <v>44626</v>
      </c>
      <c r="B19" s="260"/>
      <c r="C19" s="273"/>
      <c r="E19" s="272"/>
      <c r="F19" s="272"/>
    </row>
    <row r="20" spans="1:7">
      <c r="G20" s="111"/>
    </row>
    <row r="29" spans="1:7">
      <c r="A29" s="111"/>
      <c r="B29" s="111"/>
      <c r="E29" s="111"/>
      <c r="F29" s="111"/>
      <c r="G29" s="111"/>
    </row>
  </sheetData>
  <mergeCells count="11">
    <mergeCell ref="B10:B11"/>
    <mergeCell ref="B12:B13"/>
    <mergeCell ref="B14:B15"/>
    <mergeCell ref="B16:B17"/>
    <mergeCell ref="B18:B19"/>
    <mergeCell ref="A1:B1"/>
    <mergeCell ref="A2:B2"/>
    <mergeCell ref="A4:A5"/>
    <mergeCell ref="B4:B5"/>
    <mergeCell ref="B6:B7"/>
    <mergeCell ref="B8:B9"/>
  </mergeCells>
  <pageMargins left="0" right="0" top="0" bottom="0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39"/>
  <sheetViews>
    <sheetView showGridLines="0" tabSelected="1" zoomScale="70" zoomScaleNormal="70" workbookViewId="0">
      <pane ySplit="4" topLeftCell="A5" activePane="bottomLeft" state="frozen"/>
      <selection activeCell="C26" sqref="C26"/>
      <selection pane="bottomLeft" activeCell="J6" sqref="J6"/>
    </sheetView>
  </sheetViews>
  <sheetFormatPr defaultColWidth="9.125" defaultRowHeight="15"/>
  <cols>
    <col min="1" max="1" width="4.625" style="2" bestFit="1" customWidth="1"/>
    <col min="2" max="2" width="20.875" style="21" customWidth="1"/>
    <col min="3" max="3" width="15.625" style="2" customWidth="1"/>
    <col min="4" max="6" width="45.75" style="4" customWidth="1"/>
    <col min="7" max="16384" width="9.125" style="5"/>
  </cols>
  <sheetData>
    <row r="1" spans="1:6" s="1" customFormat="1" ht="27" customHeight="1">
      <c r="A1" s="220" t="s">
        <v>17</v>
      </c>
      <c r="B1" s="220"/>
      <c r="C1" s="220"/>
      <c r="D1" s="221" t="s">
        <v>25</v>
      </c>
      <c r="E1" s="221"/>
      <c r="F1" s="221"/>
    </row>
    <row r="2" spans="1:6" s="1" customFormat="1" ht="31.5" customHeight="1">
      <c r="A2" s="222" t="s">
        <v>38</v>
      </c>
      <c r="B2" s="222"/>
      <c r="C2" s="222"/>
      <c r="D2" s="223" t="str">
        <f>"Tuần 29 (Từ ngày: "&amp;TEXT($B$7,"DD/MM/YYY")&amp;" Đến ngày: "&amp;TEXT(B28,"DD/MM/YYYY")&amp;")"</f>
        <v>Tuần 29 (Từ ngày: 07/03/2022 Đến ngày: 13/03/2022)</v>
      </c>
      <c r="E2" s="223"/>
      <c r="F2" s="223"/>
    </row>
    <row r="3" spans="1:6" ht="12" customHeight="1">
      <c r="B3" s="3"/>
    </row>
    <row r="4" spans="1:6" s="9" customFormat="1" ht="57" customHeight="1">
      <c r="A4" s="29" t="s">
        <v>27</v>
      </c>
      <c r="B4" s="30" t="s">
        <v>28</v>
      </c>
      <c r="C4" s="31" t="s">
        <v>29</v>
      </c>
      <c r="D4" s="31" t="s">
        <v>39</v>
      </c>
      <c r="E4" s="31" t="s">
        <v>40</v>
      </c>
      <c r="F4" s="31" t="s">
        <v>41</v>
      </c>
    </row>
    <row r="5" spans="1:6" s="11" customFormat="1" ht="17.100000000000001" customHeight="1">
      <c r="A5" s="176"/>
      <c r="B5" s="10"/>
      <c r="C5" s="217" t="s">
        <v>18</v>
      </c>
      <c r="D5" s="179"/>
      <c r="E5" s="179"/>
      <c r="F5" s="179"/>
    </row>
    <row r="6" spans="1:6" s="14" customFormat="1" ht="17.100000000000001" customHeight="1">
      <c r="A6" s="177">
        <v>1</v>
      </c>
      <c r="B6" s="12" t="s">
        <v>1</v>
      </c>
      <c r="C6" s="218"/>
      <c r="D6" s="13"/>
      <c r="E6" s="13"/>
      <c r="F6" s="13"/>
    </row>
    <row r="7" spans="1:6" s="11" customFormat="1" ht="17.100000000000001" customHeight="1">
      <c r="A7" s="178"/>
      <c r="B7" s="15">
        <v>44627</v>
      </c>
      <c r="C7" s="219"/>
      <c r="D7" s="16"/>
      <c r="E7" s="16"/>
      <c r="F7" s="17"/>
    </row>
    <row r="8" spans="1:6" s="11" customFormat="1" ht="17.100000000000001" customHeight="1">
      <c r="A8" s="176"/>
      <c r="B8" s="10"/>
      <c r="C8" s="217" t="s">
        <v>18</v>
      </c>
      <c r="D8" s="179"/>
      <c r="E8" s="179"/>
      <c r="F8" s="179"/>
    </row>
    <row r="9" spans="1:6" s="14" customFormat="1" ht="17.100000000000001" customHeight="1">
      <c r="A9" s="177">
        <v>2</v>
      </c>
      <c r="B9" s="12" t="s">
        <v>2</v>
      </c>
      <c r="C9" s="218"/>
      <c r="D9" s="13"/>
      <c r="E9" s="13"/>
      <c r="F9" s="13"/>
    </row>
    <row r="10" spans="1:6" s="14" customFormat="1" ht="17.100000000000001" customHeight="1">
      <c r="A10" s="178"/>
      <c r="B10" s="15">
        <f>B7+1</f>
        <v>44628</v>
      </c>
      <c r="C10" s="219"/>
      <c r="D10" s="16"/>
      <c r="E10" s="16"/>
      <c r="F10" s="17"/>
    </row>
    <row r="11" spans="1:6" s="11" customFormat="1" ht="17.100000000000001" customHeight="1">
      <c r="A11" s="176"/>
      <c r="B11" s="10"/>
      <c r="C11" s="233" t="s">
        <v>46</v>
      </c>
      <c r="D11" s="196" t="s">
        <v>42</v>
      </c>
      <c r="E11" s="196" t="s">
        <v>42</v>
      </c>
      <c r="F11" s="196" t="s">
        <v>42</v>
      </c>
    </row>
    <row r="12" spans="1:6" s="14" customFormat="1" ht="17.100000000000001" customHeight="1">
      <c r="A12" s="177">
        <v>3</v>
      </c>
      <c r="B12" s="12" t="s">
        <v>3</v>
      </c>
      <c r="C12" s="234"/>
      <c r="D12" s="197" t="s">
        <v>43</v>
      </c>
      <c r="E12" s="197" t="s">
        <v>43</v>
      </c>
      <c r="F12" s="197" t="s">
        <v>43</v>
      </c>
    </row>
    <row r="13" spans="1:6" s="14" customFormat="1" ht="17.100000000000001" customHeight="1">
      <c r="A13" s="178"/>
      <c r="B13" s="15">
        <f>B10+1</f>
        <v>44629</v>
      </c>
      <c r="C13" s="235"/>
      <c r="D13" s="198" t="s">
        <v>44</v>
      </c>
      <c r="E13" s="198" t="s">
        <v>44</v>
      </c>
      <c r="F13" s="198" t="s">
        <v>44</v>
      </c>
    </row>
    <row r="14" spans="1:6" s="11" customFormat="1" ht="17.100000000000001" customHeight="1">
      <c r="A14" s="176"/>
      <c r="B14" s="10"/>
      <c r="C14" s="233" t="s">
        <v>46</v>
      </c>
      <c r="D14" s="199" t="s">
        <v>88</v>
      </c>
      <c r="E14" s="199" t="s">
        <v>88</v>
      </c>
      <c r="F14" s="199" t="s">
        <v>88</v>
      </c>
    </row>
    <row r="15" spans="1:6" s="14" customFormat="1" ht="17.100000000000001" customHeight="1">
      <c r="A15" s="177">
        <v>4</v>
      </c>
      <c r="B15" s="12" t="s">
        <v>4</v>
      </c>
      <c r="C15" s="234"/>
      <c r="D15" s="200" t="s">
        <v>89</v>
      </c>
      <c r="E15" s="200" t="s">
        <v>89</v>
      </c>
      <c r="F15" s="200" t="s">
        <v>89</v>
      </c>
    </row>
    <row r="16" spans="1:6" s="14" customFormat="1" ht="17.100000000000001" customHeight="1">
      <c r="A16" s="178"/>
      <c r="B16" s="15">
        <f>B13+1</f>
        <v>44630</v>
      </c>
      <c r="C16" s="235"/>
      <c r="D16" s="201" t="s">
        <v>90</v>
      </c>
      <c r="E16" s="201" t="s">
        <v>90</v>
      </c>
      <c r="F16" s="201" t="s">
        <v>90</v>
      </c>
    </row>
    <row r="17" spans="1:6" s="11" customFormat="1" ht="17.100000000000001" customHeight="1">
      <c r="A17" s="176"/>
      <c r="B17" s="10"/>
      <c r="C17" s="233" t="s">
        <v>46</v>
      </c>
      <c r="D17" s="196" t="s">
        <v>42</v>
      </c>
      <c r="E17" s="196" t="s">
        <v>42</v>
      </c>
      <c r="F17" s="196" t="s">
        <v>42</v>
      </c>
    </row>
    <row r="18" spans="1:6" s="14" customFormat="1" ht="17.100000000000001" customHeight="1">
      <c r="A18" s="177">
        <v>5</v>
      </c>
      <c r="B18" s="12" t="s">
        <v>5</v>
      </c>
      <c r="C18" s="234"/>
      <c r="D18" s="197" t="s">
        <v>43</v>
      </c>
      <c r="E18" s="197" t="s">
        <v>43</v>
      </c>
      <c r="F18" s="197" t="s">
        <v>43</v>
      </c>
    </row>
    <row r="19" spans="1:6" s="14" customFormat="1" ht="17.100000000000001" customHeight="1">
      <c r="A19" s="178"/>
      <c r="B19" s="15">
        <f>B16+1</f>
        <v>44631</v>
      </c>
      <c r="C19" s="235"/>
      <c r="D19" s="198" t="s">
        <v>44</v>
      </c>
      <c r="E19" s="198" t="s">
        <v>44</v>
      </c>
      <c r="F19" s="198" t="s">
        <v>44</v>
      </c>
    </row>
    <row r="20" spans="1:6" s="11" customFormat="1" ht="17.100000000000001" customHeight="1">
      <c r="A20" s="225">
        <v>6</v>
      </c>
      <c r="B20" s="19"/>
      <c r="C20" s="233" t="s">
        <v>46</v>
      </c>
      <c r="D20" s="199" t="s">
        <v>88</v>
      </c>
      <c r="E20" s="199" t="s">
        <v>88</v>
      </c>
      <c r="F20" s="199" t="s">
        <v>88</v>
      </c>
    </row>
    <row r="21" spans="1:6" s="14" customFormat="1" ht="17.100000000000001" customHeight="1">
      <c r="A21" s="225"/>
      <c r="B21" s="12" t="s">
        <v>6</v>
      </c>
      <c r="C21" s="234"/>
      <c r="D21" s="200" t="s">
        <v>89</v>
      </c>
      <c r="E21" s="200" t="s">
        <v>89</v>
      </c>
      <c r="F21" s="200" t="s">
        <v>89</v>
      </c>
    </row>
    <row r="22" spans="1:6" s="14" customFormat="1" ht="17.100000000000001" customHeight="1">
      <c r="A22" s="226"/>
      <c r="B22" s="15">
        <f>B19+1</f>
        <v>44632</v>
      </c>
      <c r="C22" s="235"/>
      <c r="D22" s="202" t="s">
        <v>90</v>
      </c>
      <c r="E22" s="202" t="s">
        <v>90</v>
      </c>
      <c r="F22" s="203" t="s">
        <v>90</v>
      </c>
    </row>
    <row r="23" spans="1:6" s="11" customFormat="1" ht="17.100000000000001" customHeight="1">
      <c r="A23" s="224">
        <v>7</v>
      </c>
      <c r="B23" s="10"/>
      <c r="C23" s="233" t="s">
        <v>91</v>
      </c>
      <c r="D23" s="199" t="s">
        <v>88</v>
      </c>
      <c r="E23" s="199" t="s">
        <v>88</v>
      </c>
      <c r="F23" s="199" t="s">
        <v>88</v>
      </c>
    </row>
    <row r="24" spans="1:6" s="14" customFormat="1" ht="17.100000000000001" customHeight="1">
      <c r="A24" s="225"/>
      <c r="B24" s="12"/>
      <c r="C24" s="234"/>
      <c r="D24" s="200" t="s">
        <v>89</v>
      </c>
      <c r="E24" s="200" t="s">
        <v>89</v>
      </c>
      <c r="F24" s="200" t="s">
        <v>89</v>
      </c>
    </row>
    <row r="25" spans="1:6" s="14" customFormat="1" ht="17.100000000000001" customHeight="1">
      <c r="A25" s="225"/>
      <c r="B25" s="20"/>
      <c r="C25" s="235"/>
      <c r="D25" s="202" t="s">
        <v>90</v>
      </c>
      <c r="E25" s="202" t="s">
        <v>90</v>
      </c>
      <c r="F25" s="203" t="s">
        <v>90</v>
      </c>
    </row>
    <row r="26" spans="1:6" s="11" customFormat="1" ht="17.100000000000001" customHeight="1">
      <c r="A26" s="225"/>
      <c r="B26" s="19"/>
      <c r="C26" s="233" t="s">
        <v>92</v>
      </c>
      <c r="D26" s="199" t="s">
        <v>88</v>
      </c>
      <c r="E26" s="199" t="s">
        <v>88</v>
      </c>
      <c r="F26" s="199" t="s">
        <v>88</v>
      </c>
    </row>
    <row r="27" spans="1:6" s="14" customFormat="1" ht="17.100000000000001" customHeight="1">
      <c r="A27" s="225"/>
      <c r="B27" s="12" t="s">
        <v>32</v>
      </c>
      <c r="C27" s="234"/>
      <c r="D27" s="200" t="s">
        <v>89</v>
      </c>
      <c r="E27" s="200" t="s">
        <v>89</v>
      </c>
      <c r="F27" s="200" t="s">
        <v>89</v>
      </c>
    </row>
    <row r="28" spans="1:6" s="14" customFormat="1" ht="17.100000000000001" customHeight="1">
      <c r="A28" s="225"/>
      <c r="B28" s="20">
        <f>B22+1</f>
        <v>44633</v>
      </c>
      <c r="C28" s="235"/>
      <c r="D28" s="202" t="s">
        <v>90</v>
      </c>
      <c r="E28" s="202" t="s">
        <v>90</v>
      </c>
      <c r="F28" s="203" t="s">
        <v>90</v>
      </c>
    </row>
    <row r="29" spans="1:6" s="11" customFormat="1" ht="17.100000000000001" customHeight="1">
      <c r="A29" s="225"/>
      <c r="B29" s="19"/>
      <c r="C29" s="218" t="s">
        <v>18</v>
      </c>
      <c r="D29" s="180"/>
      <c r="E29" s="180"/>
      <c r="F29" s="180"/>
    </row>
    <row r="30" spans="1:6" s="14" customFormat="1" ht="17.100000000000001" customHeight="1">
      <c r="A30" s="225"/>
      <c r="B30" s="12"/>
      <c r="C30" s="218"/>
      <c r="D30" s="13"/>
      <c r="E30" s="13"/>
      <c r="F30" s="13"/>
    </row>
    <row r="31" spans="1:6" s="14" customFormat="1" ht="17.100000000000001" customHeight="1">
      <c r="A31" s="226"/>
      <c r="B31" s="15"/>
      <c r="C31" s="219"/>
      <c r="D31" s="17"/>
      <c r="E31" s="17"/>
      <c r="F31" s="17"/>
    </row>
    <row r="33" spans="2:6" ht="16.5">
      <c r="B33" s="204" t="s">
        <v>93</v>
      </c>
      <c r="C33" s="193" t="s">
        <v>94</v>
      </c>
      <c r="D33" s="2"/>
      <c r="F33" s="22"/>
    </row>
    <row r="34" spans="2:6">
      <c r="B34" s="205"/>
      <c r="C34" s="193" t="s">
        <v>95</v>
      </c>
      <c r="D34" s="2"/>
    </row>
    <row r="35" spans="2:6">
      <c r="B35" s="205"/>
      <c r="C35" s="193" t="s">
        <v>96</v>
      </c>
      <c r="D35" s="2"/>
    </row>
    <row r="36" spans="2:6">
      <c r="B36" s="205"/>
      <c r="D36" s="2"/>
    </row>
    <row r="37" spans="2:6">
      <c r="B37" s="206" t="s">
        <v>97</v>
      </c>
      <c r="C37" s="194" t="s">
        <v>90</v>
      </c>
      <c r="D37" s="2"/>
    </row>
    <row r="38" spans="2:6">
      <c r="B38" s="205"/>
      <c r="C38" s="194" t="s">
        <v>98</v>
      </c>
      <c r="D38" s="2"/>
    </row>
    <row r="39" spans="2:6">
      <c r="B39" s="205"/>
      <c r="C39" s="195" t="s">
        <v>99</v>
      </c>
      <c r="D39" s="2"/>
    </row>
  </sheetData>
  <mergeCells count="15">
    <mergeCell ref="A23:A31"/>
    <mergeCell ref="C23:C25"/>
    <mergeCell ref="C26:C28"/>
    <mergeCell ref="C29:C31"/>
    <mergeCell ref="A1:C1"/>
    <mergeCell ref="C11:C13"/>
    <mergeCell ref="C14:C16"/>
    <mergeCell ref="C17:C19"/>
    <mergeCell ref="A20:A22"/>
    <mergeCell ref="C20:C22"/>
    <mergeCell ref="D1:F1"/>
    <mergeCell ref="A2:C2"/>
    <mergeCell ref="D2:F2"/>
    <mergeCell ref="C5:C7"/>
    <mergeCell ref="C8:C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K38"/>
  <sheetViews>
    <sheetView zoomScale="85" zoomScaleNormal="85" workbookViewId="0">
      <pane xSplit="2" ySplit="5" topLeftCell="F6" activePane="bottomRight" state="frozen"/>
      <selection activeCell="F13" sqref="F13"/>
      <selection pane="topRight" activeCell="F13" sqref="F13"/>
      <selection pane="bottomLeft" activeCell="F13" sqref="F13"/>
      <selection pane="bottomRight" activeCell="F26" sqref="F26"/>
    </sheetView>
  </sheetViews>
  <sheetFormatPr defaultColWidth="9.125" defaultRowHeight="15"/>
  <cols>
    <col min="1" max="1" width="9" style="167" customWidth="1"/>
    <col min="2" max="2" width="12.625" style="114" customWidth="1"/>
    <col min="3" max="3" width="28.875" style="115" hidden="1" customWidth="1"/>
    <col min="4" max="4" width="39.75" style="168" hidden="1" customWidth="1"/>
    <col min="5" max="5" width="39.75" style="115" hidden="1" customWidth="1"/>
    <col min="6" max="6" width="23.125" style="115" customWidth="1"/>
    <col min="7" max="7" width="23.125" style="168" customWidth="1"/>
    <col min="8" max="8" width="23" style="115" customWidth="1"/>
    <col min="9" max="10" width="20.25" style="111" customWidth="1"/>
    <col min="11" max="11" width="24" style="111" customWidth="1"/>
    <col min="12" max="16384" width="9.125" style="111"/>
  </cols>
  <sheetData>
    <row r="1" spans="1:11" ht="27" customHeight="1">
      <c r="A1" s="236" t="s">
        <v>17</v>
      </c>
      <c r="B1" s="236"/>
      <c r="C1" s="236"/>
      <c r="D1" s="110" t="s">
        <v>47</v>
      </c>
      <c r="E1" s="110"/>
      <c r="F1" s="237" t="s">
        <v>48</v>
      </c>
      <c r="G1" s="237"/>
      <c r="H1" s="237"/>
      <c r="I1" s="237"/>
      <c r="J1" s="237"/>
      <c r="K1" s="237"/>
    </row>
    <row r="2" spans="1:11" ht="31.5" customHeight="1">
      <c r="A2" s="238" t="s">
        <v>49</v>
      </c>
      <c r="B2" s="238"/>
      <c r="C2" s="238"/>
      <c r="D2" s="112" t="s">
        <v>50</v>
      </c>
      <c r="E2" s="112"/>
      <c r="F2" s="239" t="s">
        <v>75</v>
      </c>
      <c r="G2" s="239"/>
      <c r="H2" s="239"/>
      <c r="I2" s="239"/>
      <c r="J2" s="239"/>
      <c r="K2" s="239"/>
    </row>
    <row r="3" spans="1:11" ht="12" customHeight="1">
      <c r="A3" s="113"/>
      <c r="D3" s="115"/>
      <c r="G3" s="115"/>
    </row>
    <row r="4" spans="1:11" ht="51.75" customHeight="1">
      <c r="A4" s="240" t="s">
        <v>51</v>
      </c>
      <c r="B4" s="242" t="s">
        <v>9</v>
      </c>
      <c r="C4" s="116" t="s">
        <v>52</v>
      </c>
      <c r="D4" s="116" t="s">
        <v>53</v>
      </c>
      <c r="E4" s="116" t="s">
        <v>54</v>
      </c>
      <c r="F4" s="117" t="s">
        <v>55</v>
      </c>
      <c r="G4" s="118" t="s">
        <v>56</v>
      </c>
      <c r="H4" s="119" t="s">
        <v>57</v>
      </c>
      <c r="I4" s="120" t="s">
        <v>58</v>
      </c>
      <c r="J4" s="121" t="s">
        <v>59</v>
      </c>
      <c r="K4" s="122" t="s">
        <v>60</v>
      </c>
    </row>
    <row r="5" spans="1:11" ht="23.25" customHeight="1" thickBot="1">
      <c r="A5" s="241"/>
      <c r="B5" s="243"/>
      <c r="C5" s="123">
        <v>13</v>
      </c>
      <c r="D5" s="123">
        <v>10</v>
      </c>
      <c r="E5" s="123">
        <v>5</v>
      </c>
      <c r="F5" s="124">
        <v>15</v>
      </c>
      <c r="G5" s="125">
        <v>4</v>
      </c>
      <c r="H5" s="126">
        <v>10</v>
      </c>
      <c r="I5" s="127">
        <v>32</v>
      </c>
      <c r="J5" s="128">
        <v>4</v>
      </c>
      <c r="K5" s="129">
        <v>8</v>
      </c>
    </row>
    <row r="6" spans="1:11" s="134" customFormat="1" ht="27" customHeight="1" thickBot="1">
      <c r="A6" s="130"/>
      <c r="B6" s="246" t="s">
        <v>18</v>
      </c>
      <c r="C6" s="174"/>
      <c r="D6" s="174"/>
      <c r="E6" s="174"/>
      <c r="F6" s="131"/>
      <c r="G6" s="132" t="s">
        <v>61</v>
      </c>
      <c r="H6" s="131"/>
      <c r="I6" s="133"/>
      <c r="J6" s="133"/>
      <c r="K6" s="132" t="s">
        <v>61</v>
      </c>
    </row>
    <row r="7" spans="1:11" s="142" customFormat="1" ht="27" customHeight="1" thickBot="1">
      <c r="A7" s="135" t="s">
        <v>1</v>
      </c>
      <c r="B7" s="248"/>
      <c r="C7" s="136"/>
      <c r="D7" s="136"/>
      <c r="E7" s="136"/>
      <c r="F7" s="137"/>
      <c r="G7" s="138" t="s">
        <v>62</v>
      </c>
      <c r="H7" s="139"/>
      <c r="I7" s="140"/>
      <c r="J7" s="141"/>
      <c r="K7" s="138" t="s">
        <v>62</v>
      </c>
    </row>
    <row r="8" spans="1:11" s="134" customFormat="1" ht="27" customHeight="1" thickBot="1">
      <c r="A8" s="143"/>
      <c r="B8" s="248"/>
      <c r="C8" s="144"/>
      <c r="D8" s="144"/>
      <c r="E8" s="144"/>
      <c r="F8" s="145"/>
      <c r="G8" s="146" t="s">
        <v>63</v>
      </c>
      <c r="H8" s="147"/>
      <c r="I8" s="148"/>
      <c r="J8" s="149"/>
      <c r="K8" s="146" t="s">
        <v>63</v>
      </c>
    </row>
    <row r="9" spans="1:11" s="134" customFormat="1" ht="27" customHeight="1" thickBot="1">
      <c r="A9" s="130"/>
      <c r="B9" s="246" t="s">
        <v>18</v>
      </c>
      <c r="C9" s="174"/>
      <c r="D9" s="174"/>
      <c r="E9" s="174"/>
      <c r="F9" s="181" t="s">
        <v>64</v>
      </c>
      <c r="G9" s="181" t="s">
        <v>64</v>
      </c>
      <c r="H9" s="181" t="s">
        <v>64</v>
      </c>
      <c r="I9" s="150"/>
      <c r="J9" s="133"/>
      <c r="K9" s="133"/>
    </row>
    <row r="10" spans="1:11" s="142" customFormat="1" ht="27" customHeight="1" thickBot="1">
      <c r="A10" s="135" t="s">
        <v>2</v>
      </c>
      <c r="B10" s="248"/>
      <c r="C10" s="136"/>
      <c r="D10" s="151"/>
      <c r="E10" s="136"/>
      <c r="F10" s="182" t="s">
        <v>62</v>
      </c>
      <c r="G10" s="182" t="s">
        <v>62</v>
      </c>
      <c r="H10" s="182" t="s">
        <v>62</v>
      </c>
      <c r="I10" s="140"/>
      <c r="J10" s="141"/>
      <c r="K10" s="141"/>
    </row>
    <row r="11" spans="1:11" s="142" customFormat="1" ht="27" customHeight="1" thickBot="1">
      <c r="A11" s="143"/>
      <c r="B11" s="248"/>
      <c r="C11" s="144"/>
      <c r="D11" s="144"/>
      <c r="E11" s="144"/>
      <c r="F11" s="183" t="s">
        <v>65</v>
      </c>
      <c r="G11" s="183" t="s">
        <v>65</v>
      </c>
      <c r="H11" s="183" t="s">
        <v>65</v>
      </c>
      <c r="I11" s="148"/>
      <c r="J11" s="148"/>
      <c r="K11" s="149"/>
    </row>
    <row r="12" spans="1:11" s="134" customFormat="1" ht="27" customHeight="1" thickBot="1">
      <c r="A12" s="130"/>
      <c r="B12" s="248" t="s">
        <v>18</v>
      </c>
      <c r="C12" s="174"/>
      <c r="D12" s="174"/>
      <c r="E12" s="174"/>
      <c r="F12" s="131" t="s">
        <v>66</v>
      </c>
      <c r="G12" s="131" t="s">
        <v>66</v>
      </c>
      <c r="H12" s="131"/>
      <c r="I12" s="133"/>
      <c r="J12" s="133"/>
      <c r="K12" s="141"/>
    </row>
    <row r="13" spans="1:11" s="142" customFormat="1" ht="27" customHeight="1" thickBot="1">
      <c r="A13" s="135" t="s">
        <v>3</v>
      </c>
      <c r="B13" s="248"/>
      <c r="C13" s="136"/>
      <c r="D13" s="136"/>
      <c r="E13" s="136"/>
      <c r="F13" s="137" t="s">
        <v>76</v>
      </c>
      <c r="G13" s="137" t="s">
        <v>76</v>
      </c>
      <c r="H13" s="139"/>
      <c r="I13" s="141"/>
      <c r="J13" s="141"/>
      <c r="K13" s="141"/>
    </row>
    <row r="14" spans="1:11" s="142" customFormat="1" ht="27" customHeight="1" thickBot="1">
      <c r="A14" s="143"/>
      <c r="B14" s="248"/>
      <c r="C14" s="152"/>
      <c r="D14" s="152"/>
      <c r="E14" s="152"/>
      <c r="F14" s="145" t="s">
        <v>68</v>
      </c>
      <c r="G14" s="145" t="s">
        <v>68</v>
      </c>
      <c r="H14" s="147"/>
      <c r="I14" s="148"/>
      <c r="J14" s="148"/>
      <c r="K14" s="148"/>
    </row>
    <row r="15" spans="1:11" s="153" customFormat="1" ht="27" customHeight="1" thickBot="1">
      <c r="A15" s="130"/>
      <c r="B15" s="248" t="s">
        <v>18</v>
      </c>
      <c r="C15" s="173"/>
      <c r="D15" s="174"/>
      <c r="E15" s="174"/>
      <c r="F15" s="181" t="s">
        <v>64</v>
      </c>
      <c r="G15" s="181" t="s">
        <v>64</v>
      </c>
      <c r="H15" s="181" t="s">
        <v>64</v>
      </c>
      <c r="I15" s="131" t="s">
        <v>69</v>
      </c>
      <c r="J15" s="133"/>
      <c r="K15" s="133"/>
    </row>
    <row r="16" spans="1:11" s="153" customFormat="1" ht="27" customHeight="1" thickBot="1">
      <c r="A16" s="154" t="s">
        <v>4</v>
      </c>
      <c r="B16" s="248"/>
      <c r="C16" s="174"/>
      <c r="D16" s="155"/>
      <c r="E16" s="155"/>
      <c r="F16" s="182" t="s">
        <v>77</v>
      </c>
      <c r="G16" s="182" t="s">
        <v>77</v>
      </c>
      <c r="H16" s="182" t="s">
        <v>77</v>
      </c>
      <c r="I16" s="137" t="s">
        <v>70</v>
      </c>
      <c r="J16" s="141"/>
      <c r="K16" s="141"/>
    </row>
    <row r="17" spans="1:11" s="160" customFormat="1" ht="27" customHeight="1" thickBot="1">
      <c r="A17" s="156"/>
      <c r="B17" s="248"/>
      <c r="C17" s="144"/>
      <c r="D17" s="157"/>
      <c r="E17" s="158"/>
      <c r="F17" s="183" t="s">
        <v>65</v>
      </c>
      <c r="G17" s="183" t="s">
        <v>65</v>
      </c>
      <c r="H17" s="183" t="s">
        <v>65</v>
      </c>
      <c r="I17" s="159" t="s">
        <v>71</v>
      </c>
      <c r="J17" s="148"/>
      <c r="K17" s="149"/>
    </row>
    <row r="18" spans="1:11" s="134" customFormat="1" ht="27" customHeight="1">
      <c r="A18" s="130"/>
      <c r="B18" s="244" t="s">
        <v>18</v>
      </c>
      <c r="C18" s="174"/>
      <c r="D18" s="174"/>
      <c r="E18" s="174"/>
      <c r="F18" s="131"/>
      <c r="G18" s="132" t="s">
        <v>61</v>
      </c>
      <c r="H18" s="131"/>
      <c r="I18" s="133"/>
      <c r="J18" s="133"/>
      <c r="K18" s="132" t="s">
        <v>61</v>
      </c>
    </row>
    <row r="19" spans="1:11" s="153" customFormat="1" ht="27" customHeight="1">
      <c r="A19" s="154" t="s">
        <v>5</v>
      </c>
      <c r="B19" s="245"/>
      <c r="C19" s="155"/>
      <c r="D19" s="155"/>
      <c r="E19" s="155"/>
      <c r="F19" s="137"/>
      <c r="G19" s="138" t="s">
        <v>62</v>
      </c>
      <c r="H19" s="139"/>
      <c r="I19" s="140"/>
      <c r="J19" s="141"/>
      <c r="K19" s="138" t="s">
        <v>62</v>
      </c>
    </row>
    <row r="20" spans="1:11" s="160" customFormat="1" ht="27" customHeight="1" thickBot="1">
      <c r="A20" s="156"/>
      <c r="B20" s="246"/>
      <c r="C20" s="158"/>
      <c r="D20" s="157"/>
      <c r="E20" s="158"/>
      <c r="F20" s="145"/>
      <c r="G20" s="146" t="s">
        <v>63</v>
      </c>
      <c r="H20" s="147"/>
      <c r="I20" s="148"/>
      <c r="J20" s="149"/>
      <c r="K20" s="146" t="s">
        <v>63</v>
      </c>
    </row>
    <row r="21" spans="1:11" s="161" customFormat="1" ht="27" customHeight="1">
      <c r="A21" s="130"/>
      <c r="B21" s="244" t="s">
        <v>18</v>
      </c>
      <c r="C21" s="173"/>
      <c r="D21" s="173"/>
      <c r="E21" s="173"/>
      <c r="F21" s="131"/>
      <c r="G21" s="131"/>
      <c r="H21" s="133"/>
      <c r="I21" s="131" t="s">
        <v>69</v>
      </c>
      <c r="J21" s="133"/>
      <c r="K21" s="133"/>
    </row>
    <row r="22" spans="1:11" s="163" customFormat="1" ht="27" customHeight="1">
      <c r="A22" s="154" t="s">
        <v>6</v>
      </c>
      <c r="B22" s="245"/>
      <c r="C22" s="136"/>
      <c r="D22" s="136"/>
      <c r="E22" s="136"/>
      <c r="F22" s="137"/>
      <c r="G22" s="137"/>
      <c r="H22" s="140"/>
      <c r="I22" s="137" t="s">
        <v>70</v>
      </c>
      <c r="J22" s="162"/>
      <c r="K22" s="162"/>
    </row>
    <row r="23" spans="1:11" s="161" customFormat="1" ht="27" customHeight="1" thickBot="1">
      <c r="A23" s="156"/>
      <c r="B23" s="246"/>
      <c r="C23" s="144"/>
      <c r="D23" s="144"/>
      <c r="E23" s="144"/>
      <c r="F23" s="145"/>
      <c r="G23" s="145"/>
      <c r="H23" s="148"/>
      <c r="I23" s="159" t="s">
        <v>71</v>
      </c>
      <c r="J23" s="148"/>
      <c r="K23" s="148"/>
    </row>
    <row r="24" spans="1:11" s="161" customFormat="1" ht="27" customHeight="1">
      <c r="A24" s="130"/>
      <c r="B24" s="244" t="s">
        <v>72</v>
      </c>
      <c r="C24" s="173"/>
      <c r="D24" s="173"/>
      <c r="E24" s="173"/>
      <c r="F24" s="164"/>
      <c r="G24" s="164"/>
      <c r="H24" s="164"/>
      <c r="I24" s="133"/>
      <c r="J24" s="133"/>
      <c r="K24" s="133"/>
    </row>
    <row r="25" spans="1:11" s="163" customFormat="1" ht="27" customHeight="1">
      <c r="A25" s="165" t="s">
        <v>7</v>
      </c>
      <c r="B25" s="245"/>
      <c r="C25" s="136"/>
      <c r="D25" s="136"/>
      <c r="E25" s="136"/>
      <c r="F25" s="137"/>
      <c r="G25" s="137"/>
      <c r="H25" s="137"/>
      <c r="I25" s="140"/>
      <c r="J25" s="162"/>
      <c r="K25" s="162"/>
    </row>
    <row r="26" spans="1:11" s="161" customFormat="1" ht="18.75" customHeight="1" thickBot="1">
      <c r="A26" s="156"/>
      <c r="B26" s="246"/>
      <c r="C26" s="144"/>
      <c r="D26" s="144"/>
      <c r="E26" s="144"/>
      <c r="F26" s="166"/>
      <c r="G26" s="166"/>
      <c r="H26" s="166"/>
      <c r="I26" s="148"/>
      <c r="J26" s="148"/>
      <c r="K26" s="148"/>
    </row>
    <row r="27" spans="1:11" ht="30.75" customHeight="1">
      <c r="F27" s="247" t="s">
        <v>73</v>
      </c>
      <c r="G27" s="247"/>
    </row>
    <row r="28" spans="1:11" ht="15.75" customHeight="1">
      <c r="F28" s="247" t="s">
        <v>74</v>
      </c>
      <c r="G28" s="247"/>
    </row>
    <row r="29" spans="1:11">
      <c r="C29" s="114"/>
      <c r="D29" s="114"/>
      <c r="E29" s="114"/>
      <c r="F29" s="114"/>
      <c r="G29" s="114"/>
      <c r="H29" s="114"/>
    </row>
    <row r="38" spans="1:8">
      <c r="A38" s="111"/>
      <c r="B38" s="111"/>
      <c r="C38" s="111"/>
      <c r="D38" s="111"/>
      <c r="E38" s="111"/>
      <c r="F38" s="111"/>
      <c r="G38" s="175"/>
      <c r="H38" s="111"/>
    </row>
  </sheetData>
  <mergeCells count="15">
    <mergeCell ref="B24:B26"/>
    <mergeCell ref="F27:G27"/>
    <mergeCell ref="F28:G28"/>
    <mergeCell ref="B6:B8"/>
    <mergeCell ref="B9:B11"/>
    <mergeCell ref="B12:B14"/>
    <mergeCell ref="B15:B17"/>
    <mergeCell ref="B18:B20"/>
    <mergeCell ref="B21:B23"/>
    <mergeCell ref="A1:C1"/>
    <mergeCell ref="F1:K1"/>
    <mergeCell ref="A2:C2"/>
    <mergeCell ref="F2:K2"/>
    <mergeCell ref="A4:A5"/>
    <mergeCell ref="B4:B5"/>
  </mergeCells>
  <pageMargins left="0" right="0" top="0" bottom="0" header="0.31496062992125984" footer="0.31496062992125984"/>
  <pageSetup paperSize="9" scale="8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zoomScale="55" zoomScaleNormal="55" workbookViewId="0">
      <pane xSplit="2" ySplit="4" topLeftCell="C8" activePane="bottomRight" state="frozen"/>
      <selection activeCell="F13" sqref="F13"/>
      <selection pane="topRight" activeCell="F13" sqref="F13"/>
      <selection pane="bottomLeft" activeCell="F13" sqref="F13"/>
      <selection pane="bottomRight" activeCell="F13" sqref="F13"/>
    </sheetView>
  </sheetViews>
  <sheetFormatPr defaultColWidth="9.125" defaultRowHeight="15"/>
  <cols>
    <col min="1" max="1" width="9" style="167" customWidth="1"/>
    <col min="2" max="2" width="18.75" style="114" customWidth="1"/>
    <col min="3" max="3" width="28.875" style="115" hidden="1" customWidth="1"/>
    <col min="4" max="4" width="39.75" style="168" hidden="1" customWidth="1"/>
    <col min="5" max="5" width="39.75" style="115" hidden="1" customWidth="1"/>
    <col min="6" max="6" width="34.375" style="115" customWidth="1"/>
    <col min="7" max="7" width="34.375" style="168" customWidth="1"/>
    <col min="8" max="8" width="34.375" style="115" customWidth="1"/>
    <col min="9" max="11" width="34.375" style="111" customWidth="1"/>
    <col min="12" max="16384" width="9.125" style="111"/>
  </cols>
  <sheetData>
    <row r="1" spans="1:12" ht="27" customHeight="1">
      <c r="A1" s="249" t="s">
        <v>17</v>
      </c>
      <c r="B1" s="249"/>
      <c r="C1" s="249"/>
      <c r="D1" s="110" t="s">
        <v>47</v>
      </c>
      <c r="E1" s="110"/>
      <c r="F1" s="237" t="s">
        <v>78</v>
      </c>
      <c r="G1" s="237"/>
      <c r="H1" s="237"/>
      <c r="I1" s="237"/>
      <c r="J1" s="237"/>
      <c r="K1" s="237"/>
      <c r="L1" s="184"/>
    </row>
    <row r="2" spans="1:12" ht="31.5" customHeight="1">
      <c r="A2" s="250" t="s">
        <v>49</v>
      </c>
      <c r="B2" s="250"/>
      <c r="C2" s="250"/>
      <c r="D2" s="112" t="s">
        <v>50</v>
      </c>
      <c r="E2" s="112"/>
      <c r="F2" s="239" t="s">
        <v>75</v>
      </c>
      <c r="G2" s="239"/>
      <c r="H2" s="239"/>
      <c r="I2" s="239"/>
      <c r="J2" s="239"/>
      <c r="K2" s="239"/>
      <c r="L2" s="184"/>
    </row>
    <row r="3" spans="1:12" ht="12" customHeight="1">
      <c r="A3" s="113"/>
      <c r="D3" s="115"/>
      <c r="G3" s="115"/>
      <c r="L3" s="184"/>
    </row>
    <row r="4" spans="1:12" ht="51.75" customHeight="1">
      <c r="A4" s="240" t="s">
        <v>51</v>
      </c>
      <c r="B4" s="242" t="s">
        <v>9</v>
      </c>
      <c r="C4" s="116" t="s">
        <v>52</v>
      </c>
      <c r="D4" s="116" t="s">
        <v>53</v>
      </c>
      <c r="E4" s="116" t="s">
        <v>54</v>
      </c>
      <c r="F4" s="117" t="s">
        <v>55</v>
      </c>
      <c r="G4" s="118" t="s">
        <v>56</v>
      </c>
      <c r="H4" s="119" t="s">
        <v>57</v>
      </c>
      <c r="I4" s="120" t="s">
        <v>58</v>
      </c>
      <c r="J4" s="121" t="s">
        <v>59</v>
      </c>
      <c r="K4" s="122" t="s">
        <v>60</v>
      </c>
    </row>
    <row r="5" spans="1:12" ht="23.25" customHeight="1" thickBot="1">
      <c r="A5" s="241"/>
      <c r="B5" s="243"/>
      <c r="C5" s="123">
        <v>13</v>
      </c>
      <c r="D5" s="123">
        <v>10</v>
      </c>
      <c r="E5" s="123">
        <v>5</v>
      </c>
      <c r="F5" s="124">
        <v>15</v>
      </c>
      <c r="G5" s="125">
        <v>5</v>
      </c>
      <c r="H5" s="126">
        <v>10</v>
      </c>
      <c r="I5" s="127">
        <v>32</v>
      </c>
      <c r="J5" s="128">
        <v>4</v>
      </c>
      <c r="K5" s="129">
        <v>8</v>
      </c>
    </row>
    <row r="6" spans="1:12" s="134" customFormat="1" ht="133.5" customHeight="1" thickBot="1">
      <c r="A6" s="130"/>
      <c r="B6" s="246" t="s">
        <v>18</v>
      </c>
      <c r="C6" s="174"/>
      <c r="D6" s="174"/>
      <c r="E6" s="174"/>
      <c r="F6" s="131"/>
      <c r="G6" s="185" t="s">
        <v>79</v>
      </c>
      <c r="H6" s="164"/>
      <c r="I6" s="186"/>
      <c r="J6" s="131"/>
      <c r="K6" s="185" t="s">
        <v>79</v>
      </c>
    </row>
    <row r="7" spans="1:12" s="142" customFormat="1" ht="23.25" customHeight="1" thickBot="1">
      <c r="A7" s="135" t="s">
        <v>1</v>
      </c>
      <c r="B7" s="248"/>
      <c r="C7" s="136"/>
      <c r="D7" s="136"/>
      <c r="E7" s="136"/>
      <c r="F7" s="137"/>
      <c r="G7" s="140" t="s">
        <v>62</v>
      </c>
      <c r="H7" s="137"/>
      <c r="I7" s="187"/>
      <c r="J7" s="187"/>
      <c r="K7" s="140" t="s">
        <v>62</v>
      </c>
    </row>
    <row r="8" spans="1:12" s="134" customFormat="1" ht="35.25" customHeight="1" thickBot="1">
      <c r="A8" s="143"/>
      <c r="B8" s="248"/>
      <c r="C8" s="144"/>
      <c r="D8" s="144"/>
      <c r="E8" s="144"/>
      <c r="F8" s="145"/>
      <c r="G8" s="145" t="s">
        <v>63</v>
      </c>
      <c r="H8" s="166"/>
      <c r="I8" s="148"/>
      <c r="J8" s="149"/>
      <c r="K8" s="145" t="s">
        <v>63</v>
      </c>
    </row>
    <row r="9" spans="1:12" s="134" customFormat="1" ht="153.75" customHeight="1" thickBot="1">
      <c r="A9" s="130"/>
      <c r="B9" s="246" t="s">
        <v>18</v>
      </c>
      <c r="C9" s="174"/>
      <c r="D9" s="174"/>
      <c r="E9" s="174"/>
      <c r="F9" s="185" t="s">
        <v>80</v>
      </c>
      <c r="G9" s="185" t="s">
        <v>80</v>
      </c>
      <c r="H9" s="185" t="s">
        <v>80</v>
      </c>
      <c r="I9" s="150"/>
      <c r="J9" s="133"/>
      <c r="K9" s="133"/>
    </row>
    <row r="10" spans="1:12" s="142" customFormat="1" ht="23.25" customHeight="1" thickBot="1">
      <c r="A10" s="135" t="s">
        <v>2</v>
      </c>
      <c r="B10" s="248"/>
      <c r="C10" s="136"/>
      <c r="D10" s="151"/>
      <c r="E10" s="136"/>
      <c r="F10" s="137" t="s">
        <v>62</v>
      </c>
      <c r="G10" s="137" t="s">
        <v>62</v>
      </c>
      <c r="H10" s="137" t="s">
        <v>62</v>
      </c>
      <c r="I10" s="140"/>
      <c r="J10" s="141"/>
      <c r="K10" s="141"/>
    </row>
    <row r="11" spans="1:12" s="142" customFormat="1" ht="27" customHeight="1" thickBot="1">
      <c r="A11" s="143"/>
      <c r="B11" s="248"/>
      <c r="C11" s="144"/>
      <c r="D11" s="144"/>
      <c r="E11" s="144"/>
      <c r="F11" s="188" t="s">
        <v>65</v>
      </c>
      <c r="G11" s="188" t="s">
        <v>65</v>
      </c>
      <c r="H11" s="188" t="s">
        <v>65</v>
      </c>
      <c r="I11" s="148"/>
      <c r="J11" s="148"/>
      <c r="K11" s="149"/>
    </row>
    <row r="12" spans="1:12" s="134" customFormat="1" ht="117" customHeight="1" thickBot="1">
      <c r="A12" s="130"/>
      <c r="B12" s="248" t="s">
        <v>18</v>
      </c>
      <c r="C12" s="174"/>
      <c r="D12" s="174"/>
      <c r="E12" s="174"/>
      <c r="F12" s="189" t="s">
        <v>81</v>
      </c>
      <c r="G12" s="189" t="s">
        <v>81</v>
      </c>
      <c r="H12" s="131"/>
      <c r="I12" s="133"/>
      <c r="J12" s="133"/>
      <c r="K12" s="141"/>
    </row>
    <row r="13" spans="1:12" s="142" customFormat="1" ht="28.5" customHeight="1" thickBot="1">
      <c r="A13" s="135" t="s">
        <v>3</v>
      </c>
      <c r="B13" s="248"/>
      <c r="C13" s="136"/>
      <c r="D13" s="136"/>
      <c r="E13" s="136"/>
      <c r="F13" s="137" t="s">
        <v>67</v>
      </c>
      <c r="G13" s="137" t="s">
        <v>67</v>
      </c>
      <c r="H13" s="139"/>
      <c r="I13" s="141"/>
      <c r="J13" s="141"/>
      <c r="K13" s="141"/>
    </row>
    <row r="14" spans="1:12" s="142" customFormat="1" ht="28.5" customHeight="1" thickBot="1">
      <c r="A14" s="143"/>
      <c r="B14" s="248"/>
      <c r="C14" s="152"/>
      <c r="D14" s="152"/>
      <c r="E14" s="152"/>
      <c r="F14" s="145" t="s">
        <v>68</v>
      </c>
      <c r="G14" s="145" t="s">
        <v>68</v>
      </c>
      <c r="H14" s="147"/>
      <c r="I14" s="148"/>
      <c r="J14" s="148"/>
      <c r="K14" s="148"/>
    </row>
    <row r="15" spans="1:12" s="190" customFormat="1" ht="168" customHeight="1" thickBot="1">
      <c r="A15" s="130"/>
      <c r="B15" s="248" t="s">
        <v>18</v>
      </c>
      <c r="C15" s="173"/>
      <c r="D15" s="174"/>
      <c r="E15" s="174"/>
      <c r="F15" s="185" t="s">
        <v>82</v>
      </c>
      <c r="G15" s="185" t="s">
        <v>82</v>
      </c>
      <c r="H15" s="185" t="s">
        <v>82</v>
      </c>
      <c r="I15" s="133" t="s">
        <v>83</v>
      </c>
      <c r="J15" s="133"/>
      <c r="K15" s="133"/>
    </row>
    <row r="16" spans="1:12" s="153" customFormat="1" ht="23.25" customHeight="1" thickBot="1">
      <c r="A16" s="154" t="s">
        <v>4</v>
      </c>
      <c r="B16" s="248"/>
      <c r="C16" s="174"/>
      <c r="D16" s="155"/>
      <c r="E16" s="155"/>
      <c r="F16" s="137" t="s">
        <v>62</v>
      </c>
      <c r="G16" s="137" t="s">
        <v>62</v>
      </c>
      <c r="H16" s="137" t="s">
        <v>62</v>
      </c>
      <c r="I16" s="191" t="s">
        <v>70</v>
      </c>
      <c r="J16" s="141"/>
      <c r="K16" s="141"/>
    </row>
    <row r="17" spans="1:11" s="160" customFormat="1" ht="32.25" customHeight="1" thickBot="1">
      <c r="A17" s="156"/>
      <c r="B17" s="248"/>
      <c r="C17" s="144"/>
      <c r="D17" s="157"/>
      <c r="E17" s="158"/>
      <c r="F17" s="188" t="s">
        <v>65</v>
      </c>
      <c r="G17" s="188" t="s">
        <v>65</v>
      </c>
      <c r="H17" s="188" t="s">
        <v>65</v>
      </c>
      <c r="I17" s="192" t="s">
        <v>71</v>
      </c>
      <c r="J17" s="148"/>
      <c r="K17" s="149"/>
    </row>
    <row r="18" spans="1:11" s="134" customFormat="1" ht="174.75" customHeight="1">
      <c r="A18" s="130"/>
      <c r="B18" s="244" t="s">
        <v>18</v>
      </c>
      <c r="C18" s="174"/>
      <c r="D18" s="174"/>
      <c r="E18" s="174"/>
      <c r="F18" s="131"/>
      <c r="G18" s="185" t="s">
        <v>84</v>
      </c>
      <c r="H18" s="131"/>
      <c r="I18" s="133"/>
      <c r="J18" s="133"/>
      <c r="K18" s="185" t="s">
        <v>84</v>
      </c>
    </row>
    <row r="19" spans="1:11" s="153" customFormat="1" ht="15" customHeight="1">
      <c r="A19" s="154" t="s">
        <v>5</v>
      </c>
      <c r="B19" s="245"/>
      <c r="C19" s="155"/>
      <c r="D19" s="155"/>
      <c r="E19" s="155"/>
      <c r="F19" s="137"/>
      <c r="G19" s="140" t="s">
        <v>62</v>
      </c>
      <c r="H19" s="139"/>
      <c r="I19" s="140"/>
      <c r="J19" s="141"/>
      <c r="K19" s="140" t="s">
        <v>62</v>
      </c>
    </row>
    <row r="20" spans="1:11" s="160" customFormat="1" ht="15.75" customHeight="1" thickBot="1">
      <c r="A20" s="156"/>
      <c r="B20" s="246"/>
      <c r="C20" s="158"/>
      <c r="D20" s="157"/>
      <c r="E20" s="158"/>
      <c r="F20" s="145"/>
      <c r="G20" s="145" t="s">
        <v>63</v>
      </c>
      <c r="H20" s="147"/>
      <c r="I20" s="148"/>
      <c r="J20" s="149"/>
      <c r="K20" s="145" t="s">
        <v>63</v>
      </c>
    </row>
    <row r="21" spans="1:11" s="161" customFormat="1" ht="165" customHeight="1">
      <c r="A21" s="130"/>
      <c r="B21" s="244" t="s">
        <v>18</v>
      </c>
      <c r="C21" s="173"/>
      <c r="D21" s="173"/>
      <c r="E21" s="173"/>
      <c r="F21" s="185"/>
      <c r="G21" s="185"/>
      <c r="H21" s="185"/>
      <c r="I21" s="133" t="s">
        <v>85</v>
      </c>
      <c r="J21" s="133"/>
      <c r="K21" s="133"/>
    </row>
    <row r="22" spans="1:11" s="163" customFormat="1" ht="22.5" customHeight="1">
      <c r="A22" s="154" t="s">
        <v>6</v>
      </c>
      <c r="B22" s="245"/>
      <c r="C22" s="136"/>
      <c r="D22" s="136"/>
      <c r="E22" s="136"/>
      <c r="F22" s="137"/>
      <c r="G22" s="137"/>
      <c r="H22" s="137"/>
      <c r="I22" s="137" t="s">
        <v>70</v>
      </c>
      <c r="J22" s="162"/>
      <c r="K22" s="162"/>
    </row>
    <row r="23" spans="1:11" s="161" customFormat="1" ht="16.5" customHeight="1" thickBot="1">
      <c r="A23" s="156"/>
      <c r="B23" s="246"/>
      <c r="C23" s="144"/>
      <c r="D23" s="144"/>
      <c r="E23" s="144"/>
      <c r="F23" s="145"/>
      <c r="G23" s="145"/>
      <c r="H23" s="188"/>
      <c r="I23" s="159" t="s">
        <v>71</v>
      </c>
      <c r="J23" s="148"/>
      <c r="K23" s="148"/>
    </row>
    <row r="24" spans="1:11" ht="49.5" customHeight="1">
      <c r="A24" s="130"/>
      <c r="B24" s="244" t="s">
        <v>72</v>
      </c>
      <c r="C24" s="173"/>
      <c r="D24" s="173"/>
      <c r="E24" s="173"/>
      <c r="F24" s="164"/>
      <c r="G24" s="164"/>
      <c r="H24" s="164"/>
      <c r="I24" s="133"/>
      <c r="J24" s="133"/>
      <c r="K24" s="133"/>
    </row>
    <row r="25" spans="1:11" ht="49.5" customHeight="1">
      <c r="A25" s="165" t="s">
        <v>7</v>
      </c>
      <c r="B25" s="245"/>
      <c r="C25" s="136"/>
      <c r="D25" s="136"/>
      <c r="E25" s="136"/>
      <c r="F25" s="137"/>
      <c r="G25" s="137"/>
      <c r="H25" s="137"/>
      <c r="I25" s="140"/>
      <c r="J25" s="162"/>
      <c r="K25" s="162"/>
    </row>
    <row r="26" spans="1:11" ht="20.25" thickBot="1">
      <c r="A26" s="156"/>
      <c r="B26" s="246"/>
      <c r="C26" s="144"/>
      <c r="D26" s="144"/>
      <c r="E26" s="144"/>
      <c r="F26" s="166"/>
      <c r="G26" s="166"/>
      <c r="H26" s="166"/>
      <c r="I26" s="148"/>
      <c r="J26" s="148"/>
      <c r="K26" s="148"/>
    </row>
    <row r="35" spans="1:8">
      <c r="A35" s="111"/>
      <c r="B35" s="111"/>
      <c r="C35" s="111"/>
      <c r="D35" s="111"/>
      <c r="E35" s="111"/>
      <c r="F35" s="111"/>
      <c r="G35" s="175"/>
      <c r="H35" s="111"/>
    </row>
  </sheetData>
  <mergeCells count="13">
    <mergeCell ref="B24:B26"/>
    <mergeCell ref="B6:B8"/>
    <mergeCell ref="B9:B11"/>
    <mergeCell ref="B12:B14"/>
    <mergeCell ref="B15:B17"/>
    <mergeCell ref="B18:B20"/>
    <mergeCell ref="B21:B23"/>
    <mergeCell ref="A1:C1"/>
    <mergeCell ref="F1:K1"/>
    <mergeCell ref="A2:C2"/>
    <mergeCell ref="F2:K2"/>
    <mergeCell ref="A4:A5"/>
    <mergeCell ref="B4:B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KHMT</vt:lpstr>
      <vt:lpstr>KTDT</vt:lpstr>
      <vt:lpstr>LUATKT</vt:lpstr>
      <vt:lpstr>QLDUOC</vt:lpstr>
      <vt:lpstr>KINHTE</vt:lpstr>
      <vt:lpstr>KINHTE_ZOOM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2022-03-07T06:54:35Z</dcterms:modified>
</cp:coreProperties>
</file>