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THU VIEC\4.TKB\Tuan 20\"/>
    </mc:Choice>
  </mc:AlternateContent>
  <bookViews>
    <workbookView xWindow="-120" yWindow="-120" windowWidth="20730" windowHeight="11160"/>
  </bookViews>
  <sheets>
    <sheet name="QHQT" sheetId="4" r:id="rId1"/>
    <sheet name="KHMT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1">#REF!</definedName>
    <definedName name="_2">#REF!</definedName>
    <definedName name="_A65700">'[1]MTO REV.2(ARMOR)'!#REF!</definedName>
    <definedName name="_A65800">'[1]MTO REV.2(ARMOR)'!#REF!</definedName>
    <definedName name="_A66000">'[1]MTO REV.2(ARMOR)'!#REF!</definedName>
    <definedName name="_A67000">'[1]MTO REV.2(ARMOR)'!#REF!</definedName>
    <definedName name="_A68000">'[1]MTO REV.2(ARMOR)'!#REF!</definedName>
    <definedName name="_A70000">'[1]MTO REV.2(ARMOR)'!#REF!</definedName>
    <definedName name="_A75000">'[1]MTO REV.2(ARMOR)'!#REF!</definedName>
    <definedName name="_A85000">'[1]MTO REV.2(ARMOR)'!#REF!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[2]bluong!$B$15</definedName>
    <definedName name="_bac4">[2]bluong!$B$25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JK4">#REF!</definedName>
    <definedName name="_mxd106">[2]banggia1!$F$147</definedName>
    <definedName name="_mxd118">[2]banggia1!$F$163</definedName>
    <definedName name="_mxd149">[2]banggia1!$F$204</definedName>
    <definedName name="_mxd150">[2]banggia1!$F$205</definedName>
    <definedName name="_mxd151">[2]banggia1!$F$206</definedName>
    <definedName name="_mxd158">[3]banggia1!$F$215</definedName>
    <definedName name="_mxd159">[2]banggia1!$F$216</definedName>
    <definedName name="_mxd161">[3]banggia1!$F$218</definedName>
    <definedName name="_mxd179">[2]banggia1!$F$244</definedName>
    <definedName name="_mxd185">[2]banggia1!$F$254</definedName>
    <definedName name="_mxd200">[2]banggia1!$F$275</definedName>
    <definedName name="_mxd205">[2]banggia1!$F$286</definedName>
    <definedName name="_mxd206">[2]banggia1!$F$287</definedName>
    <definedName name="_mxd207">[2]banggia1!$F$290</definedName>
    <definedName name="_mxd219">[2]banggia1!$F$308</definedName>
    <definedName name="_mxd222">[2]banggia1!$F$311</definedName>
    <definedName name="_mxd225">[2]banggia1!$F$316</definedName>
    <definedName name="_mxd23">[2]banggia1!$F$32</definedName>
    <definedName name="_mxd235">[2]banggia1!$F$330</definedName>
    <definedName name="_mxd239">[2]banggia1!$F$336</definedName>
    <definedName name="_mxd24">[2]banggia1!$F$33</definedName>
    <definedName name="_mxd243">[2]banggia1!$F$344</definedName>
    <definedName name="_mxd255">[2]banggia1!$F$366</definedName>
    <definedName name="_mxd26">[2]banggia1!$F$37</definedName>
    <definedName name="_mxd265">[2]banggia1!$F$384</definedName>
    <definedName name="_mxd272">[2]banggia1!$F$395</definedName>
    <definedName name="_mxd285">[2]banggia1!$F$410</definedName>
    <definedName name="_mxd300">[2]banggia1!$F$427</definedName>
    <definedName name="_mxd342">[2]banggia1!$F$477</definedName>
    <definedName name="_mxd357">[3]banggia1!$F$498</definedName>
    <definedName name="_mxd369">[2]banggia1!$F$521</definedName>
    <definedName name="_mxd371">[2]banggia1!$F$527</definedName>
    <definedName name="_mxd376">[3]banggia1!$F$536</definedName>
    <definedName name="_mxd377">[2]banggia1!$F$539</definedName>
    <definedName name="_mxd38">[2]banggia1!$F$51</definedName>
    <definedName name="_mxd380">[2]banggia1!$F$548</definedName>
    <definedName name="_mxd39">[3]banggia1!$F$52</definedName>
    <definedName name="_mxd393">[2]banggia1!$F$575</definedName>
    <definedName name="_mxd394">[2]banggia1!$F$576</definedName>
    <definedName name="_mxd403">[2]banggia1!$F$589</definedName>
    <definedName name="_mxd409">[2]banggia1!$F$600</definedName>
    <definedName name="_mxd410">[2]banggia1!$F$603</definedName>
    <definedName name="_mxd412">[2]banggia1!$F$607</definedName>
    <definedName name="_mxd415">[2]banggia1!$F$610</definedName>
    <definedName name="_mxd423">[2]banggia1!$F$624</definedName>
    <definedName name="_mxd64">[2]banggia1!$F$87</definedName>
    <definedName name="_mxd67">[2]banggia1!$F$90</definedName>
    <definedName name="_mxd69">[2]banggia1!$F$94</definedName>
    <definedName name="_mxd78">[2]banggia1!$F$109</definedName>
    <definedName name="_NET2">#REF!</definedName>
    <definedName name="_NPV1">#REF!</definedName>
    <definedName name="_Order1" hidden="1">255</definedName>
    <definedName name="_Order2" hidden="1">255</definedName>
    <definedName name="_oto10">[4]VL!#REF!</definedName>
    <definedName name="_pcb40">[2]dg!$D$16</definedName>
    <definedName name="_qa7">#REF!</definedName>
    <definedName name="_Sort" hidden="1">#REF!</definedName>
    <definedName name="_tct3">[5]gVL!$Q$23</definedName>
    <definedName name="_tct5">[6]gVL!$N$19</definedName>
    <definedName name="_VTV1">[7]BD_20DL!$F$6:$IV$119</definedName>
    <definedName name="_VTV4">#REF!</definedName>
    <definedName name="A">#REF!</definedName>
    <definedName name="a277Print_Titles">#REF!</definedName>
    <definedName name="AAA">'[8]MTL$-INTER'!#REF!</definedName>
    <definedName name="ADASD">#REF!</definedName>
    <definedName name="amiang">[9]gvl!#REF!</definedName>
    <definedName name="bac2.5">[2]bluong!$B$10</definedName>
    <definedName name="bac2.7">[2]bluong!$B$12</definedName>
    <definedName name="bac3.5">[2]bluong!$B$20</definedName>
    <definedName name="bac3.7">[2]bluong!$B$22</definedName>
    <definedName name="bac4.5">[2]bluong!$B$30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>'[10]Diem _98AV'!#REF!</definedName>
    <definedName name="bc">'[11]Diem _98AV'!#REF!</definedName>
    <definedName name="bd">[5]gVL!$Q$15</definedName>
    <definedName name="BD4HK">#REF!</definedName>
    <definedName name="BD4HKAV">#REF!</definedName>
    <definedName name="BD4HKDL">'[12]97DL_HK1234'!$E$6:$FC$151</definedName>
    <definedName name="BD6HK">#REF!</definedName>
    <definedName name="BD6HK34">#REF!</definedName>
    <definedName name="BD6HK58">'[13]97KT58'!$E$6:$DD$275</definedName>
    <definedName name="BD6HKAV">#REF!</definedName>
    <definedName name="BD6HKDL">'[12]97DL_GD2'!$E$6:$DA$146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OQ">#REF!</definedName>
    <definedName name="botda">[2]dg!$D$43</definedName>
    <definedName name="btai">[6]gVL!$N$49</definedName>
    <definedName name="btnit">[2]dg!$D$62</definedName>
    <definedName name="bulong">[2]dg!$D$35</definedName>
    <definedName name="Bust">#N/A</definedName>
    <definedName name="BVCISUMMARY">#REF!</definedName>
    <definedName name="C0">#REF!</definedName>
    <definedName name="CABLE2">'[14]MTO REV.0'!$A$1:$Q$570</definedName>
    <definedName name="catvang">[3]dg!$D$11</definedName>
    <definedName name="cc">[6]gVL!$N$38</definedName>
    <definedName name="cd">[6]gVL!$N$15</definedName>
    <definedName name="CMC">[2]dg!$D$61</definedName>
    <definedName name="Co">#REF!</definedName>
    <definedName name="coc">[6]gVL!$N$25</definedName>
    <definedName name="COMMON">#REF!</definedName>
    <definedName name="CON_EQP_COS">#REF!</definedName>
    <definedName name="Continue">#N/A</definedName>
    <definedName name="Cong_HM_DTCT">#REF!</definedName>
    <definedName name="Cong_M_DTCT">#REF!</definedName>
    <definedName name="Cong_NC_DTCT">#REF!</definedName>
    <definedName name="Cong_VL_DTCT">#REF!</definedName>
    <definedName name="cot">[15]gVL!$Q$64</definedName>
    <definedName name="COVER">#REF!</definedName>
    <definedName name="cpd">[5]gVL!$Q$20</definedName>
    <definedName name="cpdd">[5]gVL!$Q$21</definedName>
    <definedName name="cpdd2">[16]gVL!$P$19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_ly_1">'[17]tra-vat-lieu'!$A$219:$A$319</definedName>
    <definedName name="cui">[6]gVL!$N$39</definedName>
    <definedName name="Cuoc_vc_1">'[17]tra-vat-lieu'!$B$219:$G$319</definedName>
    <definedName name="cv">[18]gvl!$N$17</definedName>
    <definedName name="cvc">[19]TVL!$A$307:$G$320</definedName>
    <definedName name="CH">[4]TN!#REF!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>[4]ND!#REF!</definedName>
    <definedName name="d4x6">[2]dg!$D$9</definedName>
    <definedName name="da0.5x1">[3]dg!$D$6</definedName>
    <definedName name="da1x2">[2]dg!$D$7</definedName>
    <definedName name="da2x4">[3]dg!$D$8</definedName>
    <definedName name="dacat">[2]dg!$D$46</definedName>
    <definedName name="dahoc">[2]dg!$D$10</definedName>
    <definedName name="_xlnm.Database">#REF!</definedName>
    <definedName name="DataFilter">[20]!DataFilter</definedName>
    <definedName name="DataSort">[20]!DataSort</definedName>
    <definedName name="datden">[2]dg!$D$28</definedName>
    <definedName name="db">[9]gvl!$Q$67</definedName>
    <definedName name="dcc">[5]gVL!$Q$50</definedName>
    <definedName name="dcl">[5]gVL!$Q$40</definedName>
    <definedName name="dd0.5x1">[5]gVL!$Q$10</definedName>
    <definedName name="dd1x2">[18]gvl!$N$9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>#REF!</definedName>
    <definedName name="den_bu">#REF!</definedName>
    <definedName name="DGCTI592">[21]DTXL!#REF!</definedName>
    <definedName name="dh">[6]gVL!$N$11</definedName>
    <definedName name="dinh">[2]dg!$D$32</definedName>
    <definedName name="dinhdia">[2]dg!$D$33</definedName>
    <definedName name="dmz">[5]gVL!$Q$45</definedName>
    <definedName name="dno">[5]gVL!$Q$49</definedName>
    <definedName name="Document_array">{"Book1","MAU BCKLGD 02-2007-2008.xls","HOC KY I - 07-08.xls","HOC KY II-07-08.xls"}</definedName>
    <definedName name="Documents_array">#N/A</definedName>
    <definedName name="DS96T">[22]DSSV!$A$6:$H$227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afa">[23]DTXL!#REF!</definedName>
    <definedName name="g">'[24]DG '!#REF!</definedName>
    <definedName name="g40g40">[25]tuong!#REF!</definedName>
    <definedName name="gamatc">'[26]DO AM DT'!$AD$84</definedName>
    <definedName name="gc">[27]gvl!$N$28</definedName>
    <definedName name="gcm">'[28]gia vt,nc,may'!$H$7:$I$17</definedName>
    <definedName name="gd">[6]gVL!$N$29</definedName>
    <definedName name="GoBack">[20]Sheet1!GoBack</definedName>
    <definedName name="goch">[2]dg!$D$26</definedName>
    <definedName name="govk">[2]dg!$D$24</definedName>
    <definedName name="GPT_GROUNDING_PT">'[29]NEW-PANEL'!#REF!</definedName>
    <definedName name="GTXL">#REF!</definedName>
    <definedName name="gv">[5]gVL!$Q$28</definedName>
    <definedName name="gvl">[30]GVL!$A$6:$F$131</definedName>
    <definedName name="Gia_tien">#REF!</definedName>
    <definedName name="gia_tien_BTN">#REF!</definedName>
    <definedName name="h" hidden="1">{"'Sheet1'!$L$16"}</definedName>
    <definedName name="Hello">#N/A</definedName>
    <definedName name="HH">#REF!</definedName>
    <definedName name="hien">#REF!</definedName>
    <definedName name="hjđfhfgdsdfgsdg">[31]DSSV!$A$6:$H$227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j356C8">#REF!</definedName>
    <definedName name="kcong">#REF!</definedName>
    <definedName name="kno">[5]gVL!$Q$48</definedName>
    <definedName name="luoicua">[2]dg!$D$56</definedName>
    <definedName name="m">#REF!</definedName>
    <definedName name="MAJ_CON_EQP">#REF!</definedName>
    <definedName name="matit">[9]gvl!$Q$69</definedName>
    <definedName name="MG_A">#REF!</definedName>
    <definedName name="mstn_b">[32]BC.TN!$B$7:$B$50</definedName>
    <definedName name="mstn_cnv">[33]MSTN!$B$9:$T$97</definedName>
    <definedName name="n">'[26]DO AM DT'!$G$102</definedName>
    <definedName name="nd">[5]gVL!$Q$30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uoc">[18]gvl!$N$38</definedName>
    <definedName name="NH">#REF!</definedName>
    <definedName name="NHot">#REF!</definedName>
    <definedName name="nhua">[2]dg!$D$13</definedName>
    <definedName name="ongnhua">[2]dg!$D$54</definedName>
    <definedName name="OTHER_PANEL">'[29]NEW-PANEL'!#REF!</definedName>
    <definedName name="oxy">[3]dg!$D$27</definedName>
    <definedName name="PL_指示燈___P.B.___REST_P.B._壓扣開關">'[29]NEW-PANEL'!#REF!</definedName>
    <definedName name="pm">#REF!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gnc">[2]dg!$D$47</definedName>
    <definedName name="phu_luc_vua">#REF!</definedName>
    <definedName name="phugiabt">[2]dg!$D$44</definedName>
    <definedName name="phugiavua">[2]dg!$D$45</definedName>
    <definedName name="qh">[6]gVL!$N$40</definedName>
    <definedName name="quehan">[3]dg!$D$25</definedName>
    <definedName name="SB">[34]IBASE!$AH$7:$AL$14</definedName>
    <definedName name="scr">[5]gVL!$Q$33</definedName>
    <definedName name="sdo">[27]gvl!$N$35</definedName>
    <definedName name="skd">[5]gVL!$Q$37</definedName>
    <definedName name="SORT">#REF!</definedName>
    <definedName name="SORT_AREA">'[35]DI-ESTI'!$A$8:$R$489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[27]gvl!$N$34</definedName>
    <definedName name="SUMMARY">#REF!</definedName>
    <definedName name="T">#REF!</definedName>
    <definedName name="Taikhoan">'[36]Tai khoan'!$A$3:$C$93</definedName>
    <definedName name="tavet">[2]dg!$D$40</definedName>
    <definedName name="TaxTV">10%</definedName>
    <definedName name="TaxXL">5%</definedName>
    <definedName name="tb">'[26]DO AM DT'!$B$100</definedName>
    <definedName name="Tien">#REF!</definedName>
    <definedName name="tkb" hidden="1">{"'Sheet1'!$L$16"}</definedName>
    <definedName name="TL">[4]ND!#REF!</definedName>
    <definedName name="Tle">#REF!</definedName>
    <definedName name="tno">[5]gVL!$Q$47</definedName>
    <definedName name="ton">'[26]DO AM DT'!$AC$84</definedName>
    <definedName name="tongdt">[37]BO!#REF!</definedName>
    <definedName name="totb">'[26]DO AM DT'!#REF!</definedName>
    <definedName name="totb1">'[26]DO AM DT'!#REF!</definedName>
    <definedName name="totb2">'[26]DO AM DT'!#REF!</definedName>
    <definedName name="totb3">'[26]DO AM DT'!#REF!</definedName>
    <definedName name="totb4">'[26]DO AM DT'!#REF!</definedName>
    <definedName name="totb5">'[26]DO AM DT'!#REF!</definedName>
    <definedName name="totb6">'[26]DO AM DT'!#REF!</definedName>
    <definedName name="ttam">[6]gVL!$N$21</definedName>
    <definedName name="tthi">#REF!</definedName>
    <definedName name="ty_le">#REF!</definedName>
    <definedName name="ty_le_BTN">#REF!</definedName>
    <definedName name="Ty_le1">#REF!</definedName>
    <definedName name="th">[6]gVL!$N$20</definedName>
    <definedName name="thepbuoc">[2]dg!$D$31</definedName>
    <definedName name="thepcdc">[2]dg!$D$42</definedName>
    <definedName name="thepluoi">[2]dg!$D$22</definedName>
    <definedName name="thepmakem">[2]dg!$D$63</definedName>
    <definedName name="theptam">[2]dg!$D$18</definedName>
    <definedName name="theptron1">[2]dg!$D$19</definedName>
    <definedName name="theptronc2">[2]dg!$D$21</definedName>
    <definedName name="thephinh">[3]dg!$D$17</definedName>
    <definedName name="thinh">[27]gvl!$N$23</definedName>
    <definedName name="thucthanh">'[38]Thuc thanh'!$E$29</definedName>
    <definedName name="Tra_DM_su_dung">#REF!</definedName>
    <definedName name="Tra_don_gia_KS">#REF!</definedName>
    <definedName name="Tra_DTCT">#REF!</definedName>
    <definedName name="Tra_GTXLST">[39]DTCT!$C$10:$J$438</definedName>
    <definedName name="Tra_phan_tram">[40]Tra_bang!#REF!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'[41]tra-vat-lieu'!$G$4:$J$193</definedName>
    <definedName name="Tra_VL">[42]TVL!$A$1:$D$227</definedName>
    <definedName name="tra_VL_1">'[17]tra-vat-lieu'!$A$201:$H$215</definedName>
    <definedName name="Tracp">#REF!</definedName>
    <definedName name="TRANSFORMER">'[29]NEW-PANEL'!#REF!</definedName>
    <definedName name="TraTH">'[43]dtct cong'!$A$9:$A$649</definedName>
    <definedName name="VA">[4]ND!#REF!</definedName>
    <definedName name="VARIINST">#REF!</definedName>
    <definedName name="VARIPURC">#REF!</definedName>
    <definedName name="vdkt">[5]gVL!$Q$55</definedName>
    <definedName name="W">#REF!</definedName>
    <definedName name="X">#REF!</definedName>
    <definedName name="xh">#REF!</definedName>
    <definedName name="xm">[18]gvl!$N$16</definedName>
    <definedName name="xmpc30">[3]dg!$D$14</definedName>
    <definedName name="xn">#REF!</definedName>
    <definedName name="xuat_hien">[44]DTCT!$D$7:$D$227</definedName>
    <definedName name="Xuat_hien1">[45]DTCT!$A$7:$A$238</definedName>
    <definedName name="ZYX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A16" i="4" l="1"/>
  <c r="A19" i="4" s="1"/>
  <c r="A22" i="4" s="1"/>
  <c r="A25" i="4" s="1"/>
  <c r="A13" i="4"/>
  <c r="A10" i="4"/>
  <c r="A36" i="3" l="1"/>
  <c r="A27" i="3"/>
  <c r="A20" i="3"/>
  <c r="A16" i="3"/>
  <c r="A13" i="3"/>
  <c r="A10" i="3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 shapeId="0">
      <text>
        <r>
          <rPr>
            <sz val="11"/>
            <color rgb="FF000000"/>
            <rFont val="Calibri"/>
            <family val="2"/>
          </rPr>
          <t>======
ID#AAAAOK6oY38
Windows User    (2021-09-05 05:11:01)
7</t>
        </r>
      </text>
    </comment>
  </commentList>
</comments>
</file>

<file path=xl/sharedStrings.xml><?xml version="1.0" encoding="utf-8"?>
<sst xmlns="http://schemas.openxmlformats.org/spreadsheetml/2006/main" count="68" uniqueCount="37">
  <si>
    <t>ĐẠI HỌC DUY TÂN</t>
  </si>
  <si>
    <t>Buổi</t>
  </si>
  <si>
    <r>
      <t xml:space="preserve">Tối
</t>
    </r>
    <r>
      <rPr>
        <sz val="11"/>
        <rFont val="Times New Roman"/>
        <family val="1"/>
      </rPr>
      <t>(18h - 21h)</t>
    </r>
  </si>
  <si>
    <t>Hai</t>
  </si>
  <si>
    <t>Ba</t>
  </si>
  <si>
    <t>Tư</t>
  </si>
  <si>
    <t>Năm</t>
  </si>
  <si>
    <t>Sáu</t>
  </si>
  <si>
    <r>
      <rPr>
        <b/>
        <sz val="11"/>
        <rFont val="Times New Roman"/>
        <family val="1"/>
      </rPr>
      <t>Tối</t>
    </r>
    <r>
      <rPr>
        <sz val="11"/>
        <rFont val="Times New Roman"/>
        <family val="1"/>
      </rPr>
      <t xml:space="preserve">
(18h - 21h)</t>
    </r>
  </si>
  <si>
    <t>Bảy</t>
  </si>
  <si>
    <t>CN</t>
  </si>
  <si>
    <t>Thứ</t>
  </si>
  <si>
    <t>TRƯỜNG ĐẠI HỌC DUY TÂN</t>
  </si>
  <si>
    <t>THỜI KHÓA BIỂU - TRƯỜNG KHMT</t>
  </si>
  <si>
    <t xml:space="preserve">      TRƯỜNG KHOA HỌC MÁY TÍNH</t>
  </si>
  <si>
    <t>Ngày</t>
  </si>
  <si>
    <t>K21MCS</t>
  </si>
  <si>
    <t>K22MCS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</si>
  <si>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</si>
  <si>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</si>
  <si>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</si>
  <si>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</si>
  <si>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</si>
  <si>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Xử lý ngôn ngữ tự nhiên</t>
  </si>
  <si>
    <t>Học online</t>
  </si>
  <si>
    <t>TS. Nguyễn Thị Minh Huyền</t>
  </si>
  <si>
    <t>TUẦN: 20 (2021-2022)</t>
  </si>
  <si>
    <t>BAN SAU ĐẠI HỌC</t>
  </si>
  <si>
    <t xml:space="preserve">Tuần 20 (Từ: 13/12/2021 Đến: 19/12/2021) - Đào tạo Online </t>
  </si>
  <si>
    <t>K23MIR (Quan hệ Quốc tế)</t>
  </si>
  <si>
    <t>Phân tích chính sách đối ngoại</t>
  </si>
  <si>
    <t>Online</t>
  </si>
  <si>
    <t>PGS.TS. Thái Văn Long</t>
  </si>
  <si>
    <t>K22MPM (Dược)</t>
  </si>
  <si>
    <t>K23MPM (Dược)</t>
  </si>
  <si>
    <t>K20MIR (Quan hệ Quốc tế)</t>
  </si>
  <si>
    <t>THỜI KHÓA BIỂU NH 2020-2021 -  HỆ THẠC SĨ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</si>
</sst>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name val="Times New Roman"/>
      <family val="1"/>
    </font>
    <font>
      <sz val="13"/>
      <name val="VNtimes new roman"/>
    </font>
    <font>
      <sz val="10"/>
      <name val="Arial"/>
      <family val="2"/>
    </font>
    <font>
      <sz val="12"/>
      <color indexed="8"/>
      <name val="Times New Roman"/>
      <family val="1"/>
    </font>
    <font>
      <sz val="13"/>
      <name val="VNtimes new roman"/>
      <family val="2"/>
    </font>
    <font>
      <sz val="11"/>
      <color rgb="FF3333FF"/>
      <name val="Times New Roman"/>
      <family val="1"/>
    </font>
    <font>
      <b/>
      <sz val="11"/>
      <color rgb="FF3333FF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Calibri"/>
      <family val="2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Calibri"/>
    </font>
    <font>
      <sz val="10"/>
      <name val="Arial"/>
    </font>
    <font>
      <b/>
      <sz val="15"/>
      <name val="Times New Roman"/>
      <family val="1"/>
    </font>
    <font>
      <sz val="15"/>
      <name val="Times New Roman"/>
      <family val="1"/>
    </font>
    <font>
      <b/>
      <sz val="18"/>
      <color rgb="FF3333FF"/>
      <name val="Times New Roman"/>
      <family val="1"/>
    </font>
    <font>
      <b/>
      <sz val="13"/>
      <name val="Times New Roman"/>
      <family val="1"/>
    </font>
    <font>
      <b/>
      <sz val="13"/>
      <color rgb="FF3333FF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22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1" fillId="0" borderId="0"/>
    <xf numFmtId="0" fontId="12" fillId="0" borderId="0"/>
    <xf numFmtId="0" fontId="13" fillId="0" borderId="0" applyProtection="0"/>
    <xf numFmtId="0" fontId="14" fillId="0" borderId="0"/>
    <xf numFmtId="0" fontId="1" fillId="15" borderId="5" applyNumberFormat="0" applyFont="0" applyAlignment="0" applyProtection="0"/>
    <xf numFmtId="0" fontId="13" fillId="0" borderId="0" applyProtection="0"/>
    <xf numFmtId="0" fontId="13" fillId="0" borderId="0" applyProtection="0"/>
    <xf numFmtId="0" fontId="37" fillId="0" borderId="0"/>
    <xf numFmtId="0" fontId="38" fillId="0" borderId="0"/>
  </cellStyleXfs>
  <cellXfs count="120">
    <xf numFmtId="0" fontId="0" fillId="0" borderId="0" xfId="0"/>
    <xf numFmtId="3" fontId="17" fillId="0" borderId="0" xfId="20" applyNumberFormat="1" applyFont="1" applyAlignment="1">
      <alignment horizontal="center"/>
    </xf>
    <xf numFmtId="0" fontId="19" fillId="0" borderId="0" xfId="20" applyFont="1" applyAlignment="1"/>
    <xf numFmtId="0" fontId="37" fillId="0" borderId="0" xfId="20" applyFont="1" applyAlignment="1"/>
    <xf numFmtId="0" fontId="2" fillId="0" borderId="0" xfId="20" applyFont="1" applyAlignment="1">
      <alignment horizontal="center" wrapText="1"/>
    </xf>
    <xf numFmtId="0" fontId="18" fillId="0" borderId="0" xfId="20" applyFont="1" applyAlignment="1">
      <alignment horizontal="center" wrapText="1"/>
    </xf>
    <xf numFmtId="14" fontId="19" fillId="0" borderId="0" xfId="20" applyNumberFormat="1" applyFont="1" applyAlignment="1">
      <alignment horizontal="left"/>
    </xf>
    <xf numFmtId="0" fontId="19" fillId="0" borderId="0" xfId="20" applyFont="1" applyAlignment="1">
      <alignment horizontal="center"/>
    </xf>
    <xf numFmtId="0" fontId="20" fillId="0" borderId="0" xfId="20" applyFont="1" applyAlignment="1">
      <alignment horizontal="left" wrapText="1"/>
    </xf>
    <xf numFmtId="0" fontId="19" fillId="0" borderId="0" xfId="20" applyFont="1" applyAlignment="1">
      <alignment horizontal="center" wrapText="1"/>
    </xf>
    <xf numFmtId="14" fontId="17" fillId="17" borderId="6" xfId="20" applyNumberFormat="1" applyFont="1" applyFill="1" applyBorder="1" applyAlignment="1">
      <alignment horizontal="center" vertical="center" wrapText="1"/>
    </xf>
    <xf numFmtId="0" fontId="17" fillId="17" borderId="6" xfId="20" applyFont="1" applyFill="1" applyBorder="1" applyAlignment="1">
      <alignment horizontal="center" vertical="center" wrapText="1"/>
    </xf>
    <xf numFmtId="0" fontId="17" fillId="17" borderId="13" xfId="20" applyFont="1" applyFill="1" applyBorder="1" applyAlignment="1">
      <alignment horizontal="center" vertical="center" wrapText="1"/>
    </xf>
    <xf numFmtId="0" fontId="21" fillId="17" borderId="6" xfId="20" applyFont="1" applyFill="1" applyBorder="1" applyAlignment="1">
      <alignment horizontal="center" vertical="center" wrapText="1"/>
    </xf>
    <xf numFmtId="14" fontId="19" fillId="0" borderId="7" xfId="20" applyNumberFormat="1" applyFont="1" applyBorder="1" applyAlignment="1">
      <alignment horizontal="center" vertical="center"/>
    </xf>
    <xf numFmtId="0" fontId="17" fillId="0" borderId="4" xfId="20" applyFont="1" applyBorder="1" applyAlignment="1">
      <alignment horizontal="center" vertical="center"/>
    </xf>
    <xf numFmtId="0" fontId="17" fillId="0" borderId="0" xfId="20" applyFont="1" applyBorder="1" applyAlignment="1">
      <alignment horizontal="center" vertical="center"/>
    </xf>
    <xf numFmtId="0" fontId="19" fillId="0" borderId="7" xfId="20" applyFont="1" applyBorder="1" applyAlignment="1">
      <alignment vertical="center" wrapText="1"/>
    </xf>
    <xf numFmtId="3" fontId="17" fillId="0" borderId="0" xfId="20" applyNumberFormat="1" applyFont="1" applyAlignment="1">
      <alignment horizontal="center" vertical="center"/>
    </xf>
    <xf numFmtId="0" fontId="19" fillId="0" borderId="0" xfId="20" applyFont="1" applyAlignment="1">
      <alignment vertical="center"/>
    </xf>
    <xf numFmtId="14" fontId="19" fillId="0" borderId="8" xfId="20" applyNumberFormat="1" applyFont="1" applyBorder="1" applyAlignment="1">
      <alignment horizontal="center"/>
    </xf>
    <xf numFmtId="0" fontId="9" fillId="0" borderId="1" xfId="20" applyFont="1" applyBorder="1" applyAlignment="1">
      <alignment horizontal="center" vertical="center" wrapText="1"/>
    </xf>
    <xf numFmtId="0" fontId="9" fillId="0" borderId="9" xfId="20" applyFont="1" applyBorder="1" applyAlignment="1">
      <alignment horizontal="center" vertical="center" wrapText="1"/>
    </xf>
    <xf numFmtId="0" fontId="23" fillId="0" borderId="8" xfId="20" applyFont="1" applyBorder="1" applyAlignment="1">
      <alignment vertical="center" wrapText="1"/>
    </xf>
    <xf numFmtId="3" fontId="24" fillId="0" borderId="0" xfId="20" applyNumberFormat="1" applyFont="1" applyAlignment="1">
      <alignment horizontal="center" vertical="center"/>
    </xf>
    <xf numFmtId="0" fontId="23" fillId="0" borderId="0" xfId="20" applyFont="1" applyAlignment="1">
      <alignment vertical="center"/>
    </xf>
    <xf numFmtId="14" fontId="4" fillId="0" borderId="8" xfId="20" applyNumberFormat="1" applyFont="1" applyBorder="1" applyAlignment="1">
      <alignment horizontal="center" vertical="center"/>
    </xf>
    <xf numFmtId="0" fontId="19" fillId="0" borderId="2" xfId="20" applyFont="1" applyBorder="1" applyAlignment="1">
      <alignment horizontal="center" vertical="center" wrapText="1"/>
    </xf>
    <xf numFmtId="0" fontId="19" fillId="0" borderId="10" xfId="20" applyFont="1" applyBorder="1" applyAlignment="1">
      <alignment horizontal="center" vertical="center" wrapText="1"/>
    </xf>
    <xf numFmtId="0" fontId="19" fillId="0" borderId="11" xfId="20" applyFont="1" applyBorder="1" applyAlignment="1">
      <alignment vertical="center" wrapText="1"/>
    </xf>
    <xf numFmtId="0" fontId="17" fillId="0" borderId="7" xfId="20" applyFont="1" applyBorder="1" applyAlignment="1">
      <alignment horizontal="center" vertical="center" wrapText="1"/>
    </xf>
    <xf numFmtId="0" fontId="17" fillId="0" borderId="0" xfId="20" applyFont="1" applyAlignment="1">
      <alignment horizontal="center" vertical="center"/>
    </xf>
    <xf numFmtId="14" fontId="19" fillId="0" borderId="8" xfId="20" applyNumberFormat="1" applyFont="1" applyBorder="1" applyAlignment="1">
      <alignment horizontal="center" vertical="center"/>
    </xf>
    <xf numFmtId="0" fontId="19" fillId="0" borderId="8" xfId="20" applyFont="1" applyBorder="1" applyAlignment="1">
      <alignment horizontal="center" vertical="center" wrapText="1"/>
    </xf>
    <xf numFmtId="0" fontId="9" fillId="0" borderId="8" xfId="20" applyFont="1" applyBorder="1" applyAlignment="1">
      <alignment horizontal="center" vertical="center" wrapText="1"/>
    </xf>
    <xf numFmtId="3" fontId="25" fillId="0" borderId="0" xfId="20" applyNumberFormat="1" applyFont="1" applyAlignment="1">
      <alignment horizontal="center"/>
    </xf>
    <xf numFmtId="3" fontId="26" fillId="0" borderId="0" xfId="20" applyNumberFormat="1" applyFont="1" applyAlignment="1">
      <alignment horizontal="center"/>
    </xf>
    <xf numFmtId="0" fontId="27" fillId="0" borderId="0" xfId="20" applyFont="1" applyAlignment="1"/>
    <xf numFmtId="0" fontId="19" fillId="0" borderId="11" xfId="20" applyFont="1" applyBorder="1" applyAlignment="1">
      <alignment horizontal="center" vertical="center" wrapText="1"/>
    </xf>
    <xf numFmtId="3" fontId="24" fillId="0" borderId="0" xfId="20" applyNumberFormat="1" applyFont="1" applyAlignment="1">
      <alignment horizontal="center"/>
    </xf>
    <xf numFmtId="0" fontId="23" fillId="0" borderId="0" xfId="20" applyFont="1" applyAlignment="1"/>
    <xf numFmtId="0" fontId="5" fillId="0" borderId="7" xfId="20" applyFont="1" applyBorder="1" applyAlignment="1">
      <alignment horizontal="center" vertical="center" wrapText="1"/>
    </xf>
    <xf numFmtId="0" fontId="6" fillId="0" borderId="8" xfId="20" applyFont="1" applyBorder="1" applyAlignment="1">
      <alignment horizontal="center" vertical="center" wrapText="1"/>
    </xf>
    <xf numFmtId="0" fontId="4" fillId="0" borderId="11" xfId="20" applyFont="1" applyBorder="1" applyAlignment="1">
      <alignment horizontal="center" vertical="center" wrapText="1"/>
    </xf>
    <xf numFmtId="3" fontId="17" fillId="18" borderId="0" xfId="20" applyNumberFormat="1" applyFont="1" applyFill="1" applyBorder="1" applyAlignment="1">
      <alignment horizontal="center" vertical="center"/>
    </xf>
    <xf numFmtId="0" fontId="19" fillId="18" borderId="0" xfId="20" applyFont="1" applyFill="1" applyBorder="1" applyAlignment="1">
      <alignment vertical="center"/>
    </xf>
    <xf numFmtId="3" fontId="24" fillId="18" borderId="0" xfId="20" applyNumberFormat="1" applyFont="1" applyFill="1" applyBorder="1" applyAlignment="1">
      <alignment horizontal="center" vertical="center"/>
    </xf>
    <xf numFmtId="0" fontId="23" fillId="18" borderId="0" xfId="20" applyFont="1" applyFill="1" applyBorder="1" applyAlignment="1">
      <alignment vertical="center"/>
    </xf>
    <xf numFmtId="0" fontId="23" fillId="0" borderId="11" xfId="20" applyFont="1" applyBorder="1" applyAlignment="1">
      <alignment vertical="center" wrapText="1"/>
    </xf>
    <xf numFmtId="0" fontId="17" fillId="0" borderId="7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 wrapText="1"/>
    </xf>
    <xf numFmtId="14" fontId="19" fillId="0" borderId="11" xfId="20" applyNumberFormat="1" applyFont="1" applyBorder="1" applyAlignment="1">
      <alignment horizontal="center" vertical="center"/>
    </xf>
    <xf numFmtId="14" fontId="19" fillId="0" borderId="7" xfId="20" applyNumberFormat="1" applyFont="1" applyBorder="1" applyAlignment="1">
      <alignment horizontal="center" vertical="center" wrapText="1"/>
    </xf>
    <xf numFmtId="0" fontId="6" fillId="0" borderId="7" xfId="20" applyFont="1" applyBorder="1" applyAlignment="1">
      <alignment vertical="center" wrapText="1"/>
    </xf>
    <xf numFmtId="14" fontId="19" fillId="0" borderId="8" xfId="20" applyNumberFormat="1" applyFont="1" applyBorder="1" applyAlignment="1">
      <alignment horizontal="center" vertical="center" wrapText="1"/>
    </xf>
    <xf numFmtId="0" fontId="9" fillId="0" borderId="8" xfId="20" applyFont="1" applyBorder="1" applyAlignment="1">
      <alignment vertical="center" wrapText="1"/>
    </xf>
    <xf numFmtId="0" fontId="9" fillId="0" borderId="11" xfId="20" applyFont="1" applyBorder="1" applyAlignment="1">
      <alignment vertical="center" wrapText="1"/>
    </xf>
    <xf numFmtId="0" fontId="6" fillId="0" borderId="7" xfId="20" applyFont="1" applyBorder="1" applyAlignment="1">
      <alignment horizontal="center" vertical="center" wrapText="1"/>
    </xf>
    <xf numFmtId="0" fontId="9" fillId="0" borderId="11" xfId="20" applyFont="1" applyBorder="1" applyAlignment="1">
      <alignment horizontal="center" vertical="center" wrapText="1"/>
    </xf>
    <xf numFmtId="3" fontId="19" fillId="0" borderId="0" xfId="20" applyNumberFormat="1" applyFont="1" applyAlignment="1">
      <alignment horizontal="center" vertical="center"/>
    </xf>
    <xf numFmtId="14" fontId="28" fillId="0" borderId="11" xfId="20" applyNumberFormat="1" applyFont="1" applyBorder="1" applyAlignment="1">
      <alignment horizontal="center" vertical="center"/>
    </xf>
    <xf numFmtId="3" fontId="29" fillId="0" borderId="0" xfId="20" applyNumberFormat="1" applyFont="1" applyAlignment="1">
      <alignment horizontal="center" vertical="center"/>
    </xf>
    <xf numFmtId="0" fontId="28" fillId="0" borderId="0" xfId="20" applyFont="1" applyAlignment="1">
      <alignment vertical="center"/>
    </xf>
    <xf numFmtId="14" fontId="30" fillId="0" borderId="7" xfId="20" applyNumberFormat="1" applyFont="1" applyBorder="1" applyAlignment="1">
      <alignment horizontal="center" vertical="center"/>
    </xf>
    <xf numFmtId="3" fontId="31" fillId="0" borderId="0" xfId="20" applyNumberFormat="1" applyFont="1" applyAlignment="1">
      <alignment horizontal="center" vertical="center"/>
    </xf>
    <xf numFmtId="3" fontId="32" fillId="0" borderId="0" xfId="20" applyNumberFormat="1" applyFont="1" applyAlignment="1">
      <alignment horizontal="center" vertical="center"/>
    </xf>
    <xf numFmtId="0" fontId="33" fillId="0" borderId="0" xfId="20" applyFont="1" applyAlignment="1">
      <alignment vertical="center"/>
    </xf>
    <xf numFmtId="3" fontId="7" fillId="0" borderId="0" xfId="20" applyNumberFormat="1" applyFont="1" applyAlignment="1">
      <alignment horizontal="center" vertical="center"/>
    </xf>
    <xf numFmtId="0" fontId="6" fillId="0" borderId="0" xfId="20" applyFont="1" applyAlignment="1">
      <alignment vertical="center"/>
    </xf>
    <xf numFmtId="3" fontId="34" fillId="0" borderId="0" xfId="20" applyNumberFormat="1" applyFont="1" applyAlignment="1">
      <alignment horizontal="center" vertical="center"/>
    </xf>
    <xf numFmtId="0" fontId="9" fillId="0" borderId="0" xfId="20" applyFont="1" applyAlignment="1">
      <alignment vertical="center"/>
    </xf>
    <xf numFmtId="14" fontId="23" fillId="0" borderId="8" xfId="20" applyNumberFormat="1" applyFont="1" applyBorder="1" applyAlignment="1">
      <alignment horizontal="center" vertical="center" wrapText="1"/>
    </xf>
    <xf numFmtId="14" fontId="19" fillId="0" borderId="11" xfId="20" applyNumberFormat="1" applyFont="1" applyBorder="1" applyAlignment="1">
      <alignment horizontal="center" vertical="center" wrapText="1"/>
    </xf>
    <xf numFmtId="14" fontId="19" fillId="0" borderId="12" xfId="20" applyNumberFormat="1" applyFont="1" applyBorder="1" applyAlignment="1">
      <alignment horizontal="center" vertical="center" wrapText="1"/>
    </xf>
    <xf numFmtId="0" fontId="19" fillId="0" borderId="12" xfId="20" applyFont="1" applyBorder="1" applyAlignment="1">
      <alignment horizontal="center" vertical="center" wrapText="1"/>
    </xf>
    <xf numFmtId="0" fontId="17" fillId="0" borderId="12" xfId="20" applyFont="1" applyBorder="1" applyAlignment="1">
      <alignment horizontal="center" vertical="center" wrapText="1"/>
    </xf>
    <xf numFmtId="0" fontId="35" fillId="0" borderId="0" xfId="20" applyFont="1" applyAlignment="1">
      <alignment horizontal="center" wrapText="1"/>
    </xf>
    <xf numFmtId="3" fontId="17" fillId="0" borderId="0" xfId="20" applyNumberFormat="1" applyFont="1" applyAlignment="1">
      <alignment horizontal="center" wrapText="1"/>
    </xf>
    <xf numFmtId="14" fontId="19" fillId="0" borderId="0" xfId="20" applyNumberFormat="1" applyFont="1" applyAlignment="1">
      <alignment horizontal="center"/>
    </xf>
    <xf numFmtId="0" fontId="17" fillId="0" borderId="0" xfId="20" applyFont="1" applyAlignment="1">
      <alignment horizontal="center"/>
    </xf>
    <xf numFmtId="0" fontId="21" fillId="18" borderId="0" xfId="20" applyFont="1" applyFill="1" applyBorder="1" applyAlignment="1">
      <alignment horizontal="center" wrapText="1"/>
    </xf>
    <xf numFmtId="3" fontId="19" fillId="0" borderId="0" xfId="20" applyNumberFormat="1" applyFont="1" applyAlignment="1">
      <alignment horizontal="center" wrapText="1"/>
    </xf>
    <xf numFmtId="14" fontId="17" fillId="0" borderId="0" xfId="20" applyNumberFormat="1" applyFont="1" applyAlignment="1">
      <alignment horizontal="center"/>
    </xf>
    <xf numFmtId="0" fontId="19" fillId="0" borderId="0" xfId="20" applyFont="1" applyAlignment="1">
      <alignment horizontal="left"/>
    </xf>
    <xf numFmtId="0" fontId="20" fillId="0" borderId="0" xfId="20" applyFont="1" applyAlignment="1">
      <alignment horizontal="center" wrapText="1"/>
    </xf>
    <xf numFmtId="0" fontId="40" fillId="0" borderId="0" xfId="21" applyFont="1" applyFill="1"/>
    <xf numFmtId="14" fontId="4" fillId="0" borderId="0" xfId="21" applyNumberFormat="1" applyFont="1" applyFill="1" applyBorder="1" applyAlignment="1">
      <alignment horizontal="left"/>
    </xf>
    <xf numFmtId="0" fontId="4" fillId="0" borderId="0" xfId="21" applyFont="1" applyFill="1" applyAlignment="1">
      <alignment horizontal="center" vertical="center"/>
    </xf>
    <xf numFmtId="0" fontId="4" fillId="0" borderId="0" xfId="21" applyFont="1" applyFill="1" applyAlignment="1">
      <alignment horizontal="center"/>
    </xf>
    <xf numFmtId="0" fontId="4" fillId="0" borderId="0" xfId="21" applyFont="1" applyFill="1"/>
    <xf numFmtId="0" fontId="42" fillId="2" borderId="3" xfId="21" applyFont="1" applyFill="1" applyBorder="1" applyAlignment="1">
      <alignment horizontal="center" vertical="center" wrapText="1"/>
    </xf>
    <xf numFmtId="0" fontId="42" fillId="3" borderId="3" xfId="21" applyFont="1" applyFill="1" applyBorder="1" applyAlignment="1">
      <alignment horizontal="center" vertical="center" wrapText="1"/>
    </xf>
    <xf numFmtId="14" fontId="15" fillId="4" borderId="1" xfId="21" applyNumberFormat="1" applyFont="1" applyFill="1" applyBorder="1" applyAlignment="1">
      <alignment horizontal="center" vertical="center"/>
    </xf>
    <xf numFmtId="0" fontId="5" fillId="4" borderId="1" xfId="21" applyFont="1" applyFill="1" applyBorder="1" applyAlignment="1">
      <alignment horizontal="center" vertical="center" wrapText="1"/>
    </xf>
    <xf numFmtId="0" fontId="4" fillId="4" borderId="0" xfId="21" applyFont="1" applyFill="1" applyBorder="1" applyAlignment="1">
      <alignment vertical="center"/>
    </xf>
    <xf numFmtId="0" fontId="8" fillId="4" borderId="1" xfId="21" applyFont="1" applyFill="1" applyBorder="1" applyAlignment="1">
      <alignment horizontal="center" vertical="center" wrapText="1"/>
    </xf>
    <xf numFmtId="0" fontId="8" fillId="4" borderId="0" xfId="21" applyFont="1" applyFill="1" applyBorder="1" applyAlignment="1">
      <alignment vertical="center"/>
    </xf>
    <xf numFmtId="0" fontId="4" fillId="4" borderId="2" xfId="21" applyFont="1" applyFill="1" applyBorder="1" applyAlignment="1">
      <alignment horizontal="center" vertical="center" wrapText="1"/>
    </xf>
    <xf numFmtId="0" fontId="8" fillId="4" borderId="2" xfId="21" applyFont="1" applyFill="1" applyBorder="1" applyAlignment="1">
      <alignment horizontal="center" vertical="center" wrapText="1"/>
    </xf>
    <xf numFmtId="0" fontId="10" fillId="4" borderId="1" xfId="21" applyFont="1" applyFill="1" applyBorder="1" applyAlignment="1">
      <alignment horizontal="center" vertical="center" wrapText="1"/>
    </xf>
    <xf numFmtId="14" fontId="4" fillId="0" borderId="0" xfId="21" applyNumberFormat="1" applyFont="1" applyFill="1" applyAlignment="1">
      <alignment horizontal="center"/>
    </xf>
    <xf numFmtId="0" fontId="4" fillId="0" borderId="0" xfId="21" applyFont="1" applyFill="1" applyAlignment="1">
      <alignment horizontal="center" wrapText="1"/>
    </xf>
    <xf numFmtId="14" fontId="43" fillId="2" borderId="3" xfId="21" applyNumberFormat="1" applyFont="1" applyFill="1" applyBorder="1" applyAlignment="1">
      <alignment horizontal="center" vertical="center" wrapText="1"/>
    </xf>
    <xf numFmtId="14" fontId="16" fillId="4" borderId="1" xfId="21" applyNumberFormat="1" applyFont="1" applyFill="1" applyBorder="1" applyAlignment="1">
      <alignment horizontal="center" vertical="center"/>
    </xf>
    <xf numFmtId="14" fontId="15" fillId="4" borderId="2" xfId="21" quotePrefix="1" applyNumberFormat="1" applyFont="1" applyFill="1" applyBorder="1" applyAlignment="1">
      <alignment horizontal="center" vertical="center"/>
    </xf>
    <xf numFmtId="0" fontId="17" fillId="0" borderId="8" xfId="20" applyFont="1" applyBorder="1" applyAlignment="1">
      <alignment horizontal="center" vertical="center" wrapText="1"/>
    </xf>
    <xf numFmtId="0" fontId="22" fillId="0" borderId="8" xfId="20" applyFont="1" applyBorder="1"/>
    <xf numFmtId="0" fontId="17" fillId="0" borderId="7" xfId="20" applyFont="1" applyBorder="1" applyAlignment="1">
      <alignment horizontal="center" vertical="center" wrapText="1"/>
    </xf>
    <xf numFmtId="0" fontId="22" fillId="0" borderId="11" xfId="20" applyFont="1" applyBorder="1"/>
    <xf numFmtId="0" fontId="17" fillId="0" borderId="0" xfId="20" applyFont="1" applyAlignment="1">
      <alignment horizontal="center"/>
    </xf>
    <xf numFmtId="0" fontId="37" fillId="0" borderId="0" xfId="20" applyFont="1" applyAlignment="1"/>
    <xf numFmtId="0" fontId="18" fillId="0" borderId="0" xfId="20" applyFont="1" applyAlignment="1">
      <alignment horizontal="center" wrapText="1"/>
    </xf>
    <xf numFmtId="14" fontId="17" fillId="0" borderId="0" xfId="20" applyNumberFormat="1" applyFont="1" applyAlignment="1">
      <alignment horizontal="center"/>
    </xf>
    <xf numFmtId="0" fontId="42" fillId="0" borderId="0" xfId="21" applyFont="1" applyFill="1" applyAlignment="1">
      <alignment horizontal="center"/>
    </xf>
    <xf numFmtId="0" fontId="39" fillId="0" borderId="0" xfId="21" applyFont="1" applyFill="1" applyAlignment="1">
      <alignment horizontal="center"/>
    </xf>
    <xf numFmtId="0" fontId="3" fillId="0" borderId="0" xfId="21" applyFont="1" applyFill="1" applyBorder="1" applyAlignment="1">
      <alignment horizontal="center" wrapText="1"/>
    </xf>
    <xf numFmtId="14" fontId="39" fillId="0" borderId="0" xfId="21" applyNumberFormat="1" applyFont="1" applyFill="1" applyBorder="1" applyAlignment="1">
      <alignment horizontal="center" vertical="center"/>
    </xf>
    <xf numFmtId="0" fontId="41" fillId="16" borderId="0" xfId="21" applyFont="1" applyFill="1" applyAlignment="1">
      <alignment horizontal="center" vertical="center"/>
    </xf>
    <xf numFmtId="0" fontId="5" fillId="4" borderId="2" xfId="21" applyFont="1" applyFill="1" applyBorder="1" applyAlignment="1">
      <alignment horizontal="center" vertical="center" wrapText="1"/>
    </xf>
    <xf numFmtId="0" fontId="5" fillId="4" borderId="3" xfId="21" applyFont="1" applyFill="1" applyBorder="1" applyAlignment="1">
      <alignment horizontal="center" vertical="center" wrapText="1"/>
    </xf>
  </cellXfs>
  <cellStyles count="2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Normal" xfId="0" builtinId="0"/>
    <cellStyle name="Normal 2" xfId="13"/>
    <cellStyle name="Normal 2 2" xfId="14"/>
    <cellStyle name="Normal 3" xfId="15"/>
    <cellStyle name="Normal 3 2" xfId="18"/>
    <cellStyle name="Normal 3 2 2" xfId="19"/>
    <cellStyle name="Normal 4" xfId="20"/>
    <cellStyle name="Normal 42" xfId="16"/>
    <cellStyle name="Normal 5" xfId="21"/>
    <cellStyle name="Note 2" xfId="17"/>
  </cellStyles>
  <dxfs count="0"/>
  <tableStyles count="0" defaultTableStyle="TableStyleMedium2" defaultPivotStyle="PivotStyleLight16"/>
  <colors>
    <mruColors>
      <color rgb="FF3333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51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cua%20Tu/KHOI98/DIEM98/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N&#259;m%20h&#7885;c%202007-2008/ANH%20TRI/DQT_DL/luu%20cua%20Tu%20ve%20diem/KHOI_97/DIEM97Q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N&#259;m%20h&#7885;c%202007-2008/ANH%20TRI/Documents%20and%20Settings/Administrator/My%20Documents/SV%20MOI/My%20Documents/D&#249;%20to&#184;n%20ch&#221;nh%20th&#248;c/C&#199;u/km86-147(TKKT)_la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N&#259;m%20h&#7885;c%202007-2008/ANH%20TRI/DQT_DL/TU2001/KHOA/TIN/Khoa96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THUC/2.THEO%20DOI%20TIEN%20DO/nam%202011-2012/N&#259;m%20h&#7885;c%202007-2008/ANH%20TRI/Documents%20and%20Settings/Administrator/My%20Documents/SV%20MOI/My%20Documents/D&#249;%20to&#184;n%20ch&#221;nh%20th&#248;c/C&#199;u/km86-147(TKKT)_la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QT_DL/TU2001/KHOA/TIN/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THUC/2.KE%20HOACH%20GIANG%20DAY%20&amp;%20HT/nam%202009-2010/hoc%20ky%201/KH%20tien%20do/QTTCDL/KTDL/20DL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</v>
          </cell>
          <cell r="BR6">
            <v>7</v>
          </cell>
          <cell r="BS6">
            <v>7</v>
          </cell>
          <cell r="BT6">
            <v>7</v>
          </cell>
          <cell r="BU6">
            <v>7.2121212121212119</v>
          </cell>
          <cell r="BV6">
            <v>7.2121200561523437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4</v>
          </cell>
          <cell r="CD6">
            <v>4</v>
          </cell>
          <cell r="CE6">
            <v>4</v>
          </cell>
          <cell r="CF6">
            <v>4</v>
          </cell>
          <cell r="CG6">
            <v>4</v>
          </cell>
          <cell r="CH6">
            <v>4</v>
          </cell>
          <cell r="CI6">
            <v>4</v>
          </cell>
          <cell r="CJ6">
            <v>4</v>
          </cell>
          <cell r="CK6">
            <v>4</v>
          </cell>
          <cell r="CL6">
            <v>4</v>
          </cell>
          <cell r="CM6">
            <v>4</v>
          </cell>
          <cell r="CN6">
            <v>4</v>
          </cell>
          <cell r="CO6">
            <v>4</v>
          </cell>
          <cell r="CP6">
            <v>4</v>
          </cell>
          <cell r="CQ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6</v>
          </cell>
          <cell r="BP7">
            <v>6</v>
          </cell>
          <cell r="BQ7">
            <v>2</v>
          </cell>
          <cell r="BR7">
            <v>5</v>
          </cell>
          <cell r="BS7">
            <v>5</v>
          </cell>
          <cell r="BT7">
            <v>5</v>
          </cell>
          <cell r="BU7">
            <v>5.7575757575757578</v>
          </cell>
          <cell r="BV7">
            <v>5.7575721740722656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6</v>
          </cell>
          <cell r="CD7">
            <v>6</v>
          </cell>
          <cell r="CE7">
            <v>6</v>
          </cell>
          <cell r="CF7">
            <v>6</v>
          </cell>
          <cell r="CG7">
            <v>6</v>
          </cell>
          <cell r="CH7">
            <v>6</v>
          </cell>
          <cell r="CI7">
            <v>6</v>
          </cell>
          <cell r="CJ7">
            <v>6</v>
          </cell>
          <cell r="CK7">
            <v>6</v>
          </cell>
          <cell r="CL7">
            <v>6</v>
          </cell>
          <cell r="CM7">
            <v>6</v>
          </cell>
          <cell r="CN7">
            <v>6</v>
          </cell>
          <cell r="CO7">
            <v>6</v>
          </cell>
          <cell r="CP7">
            <v>6</v>
          </cell>
          <cell r="CQ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>
            <v>6</v>
          </cell>
          <cell r="BP8">
            <v>6</v>
          </cell>
          <cell r="BQ8" t="str">
            <v>v</v>
          </cell>
          <cell r="BR8">
            <v>7</v>
          </cell>
          <cell r="BS8">
            <v>7</v>
          </cell>
          <cell r="BT8">
            <v>7</v>
          </cell>
          <cell r="BU8">
            <v>6.1818181818181817</v>
          </cell>
          <cell r="BV8">
            <v>6.1818161010742187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5</v>
          </cell>
          <cell r="CD8">
            <v>5</v>
          </cell>
          <cell r="CE8">
            <v>5</v>
          </cell>
          <cell r="CF8">
            <v>5</v>
          </cell>
          <cell r="CG8">
            <v>5</v>
          </cell>
          <cell r="CH8">
            <v>5</v>
          </cell>
          <cell r="CI8">
            <v>5</v>
          </cell>
          <cell r="CJ8">
            <v>5</v>
          </cell>
          <cell r="CK8">
            <v>5</v>
          </cell>
          <cell r="CL8">
            <v>5</v>
          </cell>
          <cell r="CM8">
            <v>5</v>
          </cell>
          <cell r="CN8">
            <v>5</v>
          </cell>
          <cell r="CO8">
            <v>5</v>
          </cell>
          <cell r="CP8">
            <v>5</v>
          </cell>
          <cell r="CQ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3</v>
          </cell>
          <cell r="BR9">
            <v>6</v>
          </cell>
          <cell r="BS9">
            <v>6</v>
          </cell>
          <cell r="BT9">
            <v>6</v>
          </cell>
          <cell r="BU9">
            <v>5.7575757575757578</v>
          </cell>
          <cell r="BV9">
            <v>5.7575721740722656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4</v>
          </cell>
          <cell r="CD9">
            <v>4</v>
          </cell>
          <cell r="CE9">
            <v>4</v>
          </cell>
          <cell r="CF9">
            <v>4</v>
          </cell>
          <cell r="CG9">
            <v>4</v>
          </cell>
          <cell r="CH9">
            <v>4</v>
          </cell>
          <cell r="CI9">
            <v>4</v>
          </cell>
          <cell r="CJ9">
            <v>4</v>
          </cell>
          <cell r="CK9">
            <v>4</v>
          </cell>
          <cell r="CL9">
            <v>4</v>
          </cell>
          <cell r="CM9">
            <v>4</v>
          </cell>
          <cell r="CN9">
            <v>4</v>
          </cell>
          <cell r="CO9">
            <v>4</v>
          </cell>
          <cell r="CP9">
            <v>4</v>
          </cell>
          <cell r="CQ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7</v>
          </cell>
          <cell r="BP10">
            <v>7</v>
          </cell>
          <cell r="BQ10">
            <v>6</v>
          </cell>
          <cell r="BR10">
            <v>6</v>
          </cell>
          <cell r="BS10">
            <v>6</v>
          </cell>
          <cell r="BT10">
            <v>6</v>
          </cell>
          <cell r="BU10">
            <v>6.4242424242424239</v>
          </cell>
          <cell r="BV10">
            <v>6.4242401123046875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7</v>
          </cell>
          <cell r="CD10">
            <v>7</v>
          </cell>
          <cell r="CE10">
            <v>7</v>
          </cell>
          <cell r="CF10">
            <v>7</v>
          </cell>
          <cell r="CG10">
            <v>7</v>
          </cell>
          <cell r="CH10">
            <v>7</v>
          </cell>
          <cell r="CI10">
            <v>7</v>
          </cell>
          <cell r="CJ10">
            <v>7</v>
          </cell>
          <cell r="CK10">
            <v>7</v>
          </cell>
          <cell r="CL10">
            <v>7</v>
          </cell>
          <cell r="CM10">
            <v>7</v>
          </cell>
          <cell r="CN10">
            <v>7</v>
          </cell>
          <cell r="CO10">
            <v>7</v>
          </cell>
          <cell r="CP10">
            <v>7</v>
          </cell>
          <cell r="CQ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6</v>
          </cell>
          <cell r="BP11">
            <v>6</v>
          </cell>
          <cell r="BQ11">
            <v>7</v>
          </cell>
          <cell r="BR11">
            <v>7</v>
          </cell>
          <cell r="BS11">
            <v>7</v>
          </cell>
          <cell r="BT11">
            <v>7</v>
          </cell>
          <cell r="BU11">
            <v>6.333333333333333</v>
          </cell>
          <cell r="BV11">
            <v>6.3333320617675781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4</v>
          </cell>
          <cell r="CD11">
            <v>4</v>
          </cell>
          <cell r="CE11">
            <v>4</v>
          </cell>
          <cell r="CF11">
            <v>4</v>
          </cell>
          <cell r="CG11">
            <v>4</v>
          </cell>
          <cell r="CH11">
            <v>4</v>
          </cell>
          <cell r="CI11">
            <v>4</v>
          </cell>
          <cell r="CJ11">
            <v>4</v>
          </cell>
          <cell r="CK11">
            <v>4</v>
          </cell>
          <cell r="CL11">
            <v>4</v>
          </cell>
          <cell r="CM11">
            <v>4</v>
          </cell>
          <cell r="CN11">
            <v>4</v>
          </cell>
          <cell r="CO11">
            <v>4</v>
          </cell>
          <cell r="CP11">
            <v>4</v>
          </cell>
          <cell r="CQ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100</v>
          </cell>
          <cell r="CB12">
            <v>100</v>
          </cell>
          <cell r="CC12">
            <v>100</v>
          </cell>
          <cell r="CD12">
            <v>100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6</v>
          </cell>
          <cell r="BP13">
            <v>6</v>
          </cell>
          <cell r="BQ13">
            <v>8</v>
          </cell>
          <cell r="BR13">
            <v>8</v>
          </cell>
          <cell r="BS13">
            <v>8</v>
          </cell>
          <cell r="BT13">
            <v>8</v>
          </cell>
          <cell r="BU13">
            <v>6.4545454545454541</v>
          </cell>
          <cell r="BV13">
            <v>6.4545440673828125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4</v>
          </cell>
          <cell r="CD13">
            <v>4</v>
          </cell>
          <cell r="CE13">
            <v>4</v>
          </cell>
          <cell r="CF13">
            <v>4</v>
          </cell>
          <cell r="CG13">
            <v>4</v>
          </cell>
          <cell r="CH13">
            <v>4</v>
          </cell>
          <cell r="CI13">
            <v>4</v>
          </cell>
          <cell r="CJ13">
            <v>4</v>
          </cell>
          <cell r="CK13">
            <v>4</v>
          </cell>
          <cell r="CL13">
            <v>4</v>
          </cell>
          <cell r="CM13">
            <v>4</v>
          </cell>
          <cell r="CN13">
            <v>4</v>
          </cell>
          <cell r="CO13">
            <v>4</v>
          </cell>
          <cell r="CP13">
            <v>4</v>
          </cell>
          <cell r="CQ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6</v>
          </cell>
          <cell r="BP14">
            <v>6</v>
          </cell>
          <cell r="BQ14">
            <v>8</v>
          </cell>
          <cell r="BR14">
            <v>8</v>
          </cell>
          <cell r="BS14">
            <v>8</v>
          </cell>
          <cell r="BT14">
            <v>8</v>
          </cell>
          <cell r="BU14">
            <v>6.3030303030303028</v>
          </cell>
          <cell r="BV14">
            <v>6.3030281066894531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6.8965492248535156</v>
          </cell>
          <cell r="CB14">
            <v>9</v>
          </cell>
          <cell r="CC14">
            <v>9</v>
          </cell>
          <cell r="CD14">
            <v>9</v>
          </cell>
          <cell r="CE14">
            <v>9</v>
          </cell>
          <cell r="CF14">
            <v>9</v>
          </cell>
          <cell r="CG14">
            <v>9</v>
          </cell>
          <cell r="CH14">
            <v>9</v>
          </cell>
          <cell r="CI14">
            <v>9</v>
          </cell>
          <cell r="CJ14">
            <v>9</v>
          </cell>
          <cell r="CK14">
            <v>9</v>
          </cell>
          <cell r="CL14">
            <v>9</v>
          </cell>
          <cell r="CM14">
            <v>9</v>
          </cell>
          <cell r="CN14">
            <v>9</v>
          </cell>
          <cell r="CO14">
            <v>9</v>
          </cell>
          <cell r="CP14">
            <v>9</v>
          </cell>
          <cell r="CQ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6.9249992370605469</v>
          </cell>
          <cell r="AM15">
            <v>6.9249992370605469</v>
          </cell>
          <cell r="AN15">
            <v>6.9249992370605469</v>
          </cell>
          <cell r="AO15">
            <v>6.9249992370605469</v>
          </cell>
          <cell r="AP15">
            <v>7</v>
          </cell>
          <cell r="AQ15">
            <v>7</v>
          </cell>
          <cell r="AR15">
            <v>7</v>
          </cell>
          <cell r="AS15" t="str">
            <v>v</v>
          </cell>
          <cell r="AT15">
            <v>5</v>
          </cell>
          <cell r="AU15">
            <v>5</v>
          </cell>
          <cell r="AV15">
            <v>5</v>
          </cell>
          <cell r="AW15">
            <v>2</v>
          </cell>
          <cell r="AX15">
            <v>5</v>
          </cell>
          <cell r="AY15">
            <v>5</v>
          </cell>
          <cell r="AZ15">
            <v>5</v>
          </cell>
          <cell r="BA15">
            <v>8</v>
          </cell>
          <cell r="BB15">
            <v>8</v>
          </cell>
          <cell r="BC15">
            <v>8</v>
          </cell>
          <cell r="BD15">
            <v>8</v>
          </cell>
          <cell r="BE15">
            <v>8</v>
          </cell>
          <cell r="BF15">
            <v>5</v>
          </cell>
          <cell r="BG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6</v>
          </cell>
          <cell r="BP15">
            <v>6</v>
          </cell>
          <cell r="BQ15">
            <v>9</v>
          </cell>
          <cell r="BR15">
            <v>9</v>
          </cell>
          <cell r="BS15">
            <v>9</v>
          </cell>
          <cell r="BT15">
            <v>9</v>
          </cell>
          <cell r="BU15">
            <v>6.5454545454545459</v>
          </cell>
          <cell r="BV15">
            <v>6.5454521179199219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7</v>
          </cell>
          <cell r="CD15">
            <v>7</v>
          </cell>
          <cell r="CE15">
            <v>7</v>
          </cell>
          <cell r="CF15">
            <v>7</v>
          </cell>
          <cell r="CG15">
            <v>7</v>
          </cell>
          <cell r="CH15">
            <v>7</v>
          </cell>
          <cell r="CI15">
            <v>7</v>
          </cell>
          <cell r="CJ15">
            <v>7</v>
          </cell>
          <cell r="CK15">
            <v>7</v>
          </cell>
          <cell r="CL15">
            <v>7</v>
          </cell>
          <cell r="CM15">
            <v>7</v>
          </cell>
          <cell r="CN15">
            <v>7</v>
          </cell>
          <cell r="CO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4</v>
          </cell>
          <cell r="BQ16">
            <v>1</v>
          </cell>
          <cell r="BR16">
            <v>6</v>
          </cell>
          <cell r="BS16">
            <v>6</v>
          </cell>
          <cell r="BT16">
            <v>6</v>
          </cell>
          <cell r="BU16">
            <v>5.1212121212121211</v>
          </cell>
          <cell r="BV16">
            <v>5.1212120056152344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20.689651489257813</v>
          </cell>
          <cell r="CB16">
            <v>7</v>
          </cell>
          <cell r="CC16">
            <v>7</v>
          </cell>
          <cell r="CD16">
            <v>7</v>
          </cell>
          <cell r="CE16">
            <v>7</v>
          </cell>
          <cell r="CF16">
            <v>7</v>
          </cell>
          <cell r="CG16">
            <v>7</v>
          </cell>
          <cell r="CH16">
            <v>7</v>
          </cell>
          <cell r="CI16">
            <v>7</v>
          </cell>
          <cell r="CJ16">
            <v>7</v>
          </cell>
          <cell r="CK16">
            <v>7</v>
          </cell>
          <cell r="CL16">
            <v>7</v>
          </cell>
          <cell r="CM16">
            <v>7</v>
          </cell>
          <cell r="CN16">
            <v>7</v>
          </cell>
          <cell r="CO16">
            <v>7</v>
          </cell>
          <cell r="CP16">
            <v>7</v>
          </cell>
          <cell r="CQ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3.5199985504150391</v>
          </cell>
          <cell r="AM17">
            <v>3.5199985504150391</v>
          </cell>
          <cell r="AN17">
            <v>3.5199985504150391</v>
          </cell>
          <cell r="AO17">
            <v>7</v>
          </cell>
          <cell r="AP17">
            <v>7</v>
          </cell>
          <cell r="AQ17">
            <v>7</v>
          </cell>
          <cell r="AR17">
            <v>7</v>
          </cell>
          <cell r="AS17">
            <v>5</v>
          </cell>
          <cell r="AT17">
            <v>5</v>
          </cell>
          <cell r="AU17">
            <v>5</v>
          </cell>
          <cell r="AV17">
            <v>5</v>
          </cell>
          <cell r="AW17">
            <v>0</v>
          </cell>
          <cell r="AX17">
            <v>5</v>
          </cell>
          <cell r="AY17">
            <v>5</v>
          </cell>
          <cell r="AZ17">
            <v>5</v>
          </cell>
          <cell r="BA17">
            <v>6</v>
          </cell>
          <cell r="BB17">
            <v>6</v>
          </cell>
          <cell r="BC17">
            <v>6</v>
          </cell>
          <cell r="BD17">
            <v>6</v>
          </cell>
          <cell r="BE17">
            <v>2</v>
          </cell>
          <cell r="BF17">
            <v>5</v>
          </cell>
          <cell r="BG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3</v>
          </cell>
          <cell r="BP17">
            <v>4</v>
          </cell>
          <cell r="BQ17">
            <v>2</v>
          </cell>
          <cell r="BR17">
            <v>3</v>
          </cell>
          <cell r="BS17">
            <v>3</v>
          </cell>
          <cell r="BT17">
            <v>3</v>
          </cell>
          <cell r="BU17">
            <v>4.7272727272727275</v>
          </cell>
          <cell r="BV17">
            <v>4.7272720336914062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25.862060546875</v>
          </cell>
          <cell r="CB17">
            <v>5</v>
          </cell>
          <cell r="CC17">
            <v>5</v>
          </cell>
          <cell r="CD17">
            <v>5</v>
          </cell>
          <cell r="CE17">
            <v>5</v>
          </cell>
          <cell r="CF17">
            <v>5</v>
          </cell>
          <cell r="CG17">
            <v>5</v>
          </cell>
          <cell r="CH17">
            <v>5</v>
          </cell>
          <cell r="CI17">
            <v>5</v>
          </cell>
          <cell r="CJ17">
            <v>5</v>
          </cell>
          <cell r="CK17">
            <v>5</v>
          </cell>
          <cell r="CL17">
            <v>5</v>
          </cell>
          <cell r="CM17">
            <v>5</v>
          </cell>
          <cell r="CN17">
            <v>5</v>
          </cell>
          <cell r="CO17">
            <v>5</v>
          </cell>
          <cell r="CP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6</v>
          </cell>
          <cell r="BP18">
            <v>6</v>
          </cell>
          <cell r="BQ18">
            <v>5</v>
          </cell>
          <cell r="BR18">
            <v>5</v>
          </cell>
          <cell r="BS18">
            <v>5</v>
          </cell>
          <cell r="BT18">
            <v>5</v>
          </cell>
          <cell r="BU18">
            <v>6.333333333333333</v>
          </cell>
          <cell r="BV18">
            <v>6.3333320617675781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7</v>
          </cell>
          <cell r="CD18">
            <v>7</v>
          </cell>
          <cell r="CE18">
            <v>7</v>
          </cell>
          <cell r="CF18">
            <v>7</v>
          </cell>
          <cell r="CG18">
            <v>7</v>
          </cell>
          <cell r="CH18">
            <v>7</v>
          </cell>
          <cell r="CI18">
            <v>7</v>
          </cell>
          <cell r="CJ18">
            <v>7</v>
          </cell>
          <cell r="CK18">
            <v>7</v>
          </cell>
          <cell r="CL18">
            <v>7</v>
          </cell>
          <cell r="CM18">
            <v>7</v>
          </cell>
          <cell r="CN18">
            <v>7</v>
          </cell>
          <cell r="CO18">
            <v>7</v>
          </cell>
          <cell r="CP18">
            <v>7</v>
          </cell>
          <cell r="CQ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4</v>
          </cell>
          <cell r="BQ19">
            <v>2</v>
          </cell>
          <cell r="BR19">
            <v>7</v>
          </cell>
          <cell r="BS19">
            <v>7</v>
          </cell>
          <cell r="BT19">
            <v>7</v>
          </cell>
          <cell r="BU19">
            <v>5.1818181818181817</v>
          </cell>
          <cell r="BV19">
            <v>5.1818161010742188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20.689651489257813</v>
          </cell>
          <cell r="CB19">
            <v>7</v>
          </cell>
          <cell r="CC19">
            <v>7</v>
          </cell>
          <cell r="CD19">
            <v>7</v>
          </cell>
          <cell r="CE19">
            <v>7</v>
          </cell>
          <cell r="CF19">
            <v>7</v>
          </cell>
          <cell r="CG19">
            <v>7</v>
          </cell>
          <cell r="CH19">
            <v>7</v>
          </cell>
          <cell r="CI19">
            <v>7</v>
          </cell>
          <cell r="CJ19">
            <v>7</v>
          </cell>
          <cell r="CK19">
            <v>7</v>
          </cell>
          <cell r="CL19">
            <v>7</v>
          </cell>
          <cell r="CM19">
            <v>7</v>
          </cell>
          <cell r="CN19">
            <v>7</v>
          </cell>
          <cell r="CO19">
            <v>7</v>
          </cell>
          <cell r="CP19">
            <v>7</v>
          </cell>
          <cell r="CQ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4</v>
          </cell>
          <cell r="BQ20">
            <v>5</v>
          </cell>
          <cell r="BR20">
            <v>5</v>
          </cell>
          <cell r="BS20">
            <v>5</v>
          </cell>
          <cell r="BT20">
            <v>5</v>
          </cell>
          <cell r="BU20">
            <v>5.2424242424242422</v>
          </cell>
          <cell r="BV20">
            <v>5.2424240112304687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15.517234802246094</v>
          </cell>
          <cell r="CB20">
            <v>7</v>
          </cell>
          <cell r="CC20">
            <v>7</v>
          </cell>
          <cell r="CD20">
            <v>7</v>
          </cell>
          <cell r="CE20">
            <v>7</v>
          </cell>
          <cell r="CF20">
            <v>7</v>
          </cell>
          <cell r="CG20">
            <v>7</v>
          </cell>
          <cell r="CH20">
            <v>7</v>
          </cell>
          <cell r="CI20">
            <v>7</v>
          </cell>
          <cell r="CJ20">
            <v>7</v>
          </cell>
          <cell r="CK20">
            <v>7</v>
          </cell>
          <cell r="CL20">
            <v>7</v>
          </cell>
          <cell r="CM20">
            <v>7</v>
          </cell>
          <cell r="CN20">
            <v>7</v>
          </cell>
          <cell r="CO20">
            <v>7</v>
          </cell>
          <cell r="CP20">
            <v>7</v>
          </cell>
          <cell r="CQ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6</v>
          </cell>
          <cell r="BS21">
            <v>6</v>
          </cell>
          <cell r="BT21">
            <v>6</v>
          </cell>
          <cell r="BU21">
            <v>5.7272727272727275</v>
          </cell>
          <cell r="BV21">
            <v>5.7272720336914062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6</v>
          </cell>
          <cell r="CD21">
            <v>6</v>
          </cell>
          <cell r="CE21">
            <v>6</v>
          </cell>
          <cell r="CF21">
            <v>6</v>
          </cell>
          <cell r="CG21">
            <v>6</v>
          </cell>
          <cell r="CH21">
            <v>6</v>
          </cell>
          <cell r="CI21">
            <v>6</v>
          </cell>
          <cell r="CJ21">
            <v>6</v>
          </cell>
          <cell r="CK21">
            <v>6</v>
          </cell>
          <cell r="CL21">
            <v>6</v>
          </cell>
          <cell r="CM21">
            <v>6</v>
          </cell>
          <cell r="CN21">
            <v>6</v>
          </cell>
          <cell r="CO21">
            <v>6</v>
          </cell>
          <cell r="CP21">
            <v>6</v>
          </cell>
          <cell r="CQ21">
            <v>6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>
            <v>6</v>
          </cell>
          <cell r="BQ22" t="str">
            <v>v</v>
          </cell>
          <cell r="BR22">
            <v>7</v>
          </cell>
          <cell r="BS22">
            <v>7</v>
          </cell>
          <cell r="BT22">
            <v>7</v>
          </cell>
          <cell r="BU22">
            <v>5.8484848484848486</v>
          </cell>
          <cell r="BV22">
            <v>5.8484840393066406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7</v>
          </cell>
          <cell r="CD22">
            <v>7</v>
          </cell>
          <cell r="CE22">
            <v>7</v>
          </cell>
          <cell r="CF22">
            <v>7</v>
          </cell>
          <cell r="CG22">
            <v>7</v>
          </cell>
          <cell r="CH22">
            <v>7</v>
          </cell>
          <cell r="CI22">
            <v>7</v>
          </cell>
          <cell r="CJ22">
            <v>7</v>
          </cell>
          <cell r="CK22">
            <v>7</v>
          </cell>
          <cell r="CL22">
            <v>7</v>
          </cell>
          <cell r="CM22">
            <v>7</v>
          </cell>
          <cell r="CN22">
            <v>7</v>
          </cell>
          <cell r="CO22">
            <v>7</v>
          </cell>
          <cell r="CP22">
            <v>7</v>
          </cell>
          <cell r="CQ22">
            <v>7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6</v>
          </cell>
          <cell r="BS23">
            <v>6</v>
          </cell>
          <cell r="BT23">
            <v>6</v>
          </cell>
          <cell r="BU23">
            <v>5.5454545454545459</v>
          </cell>
          <cell r="BV23">
            <v>5.5454521179199219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10.344825744628906</v>
          </cell>
          <cell r="CB23">
            <v>8</v>
          </cell>
          <cell r="CC23">
            <v>8</v>
          </cell>
          <cell r="CD23">
            <v>8</v>
          </cell>
          <cell r="CE23">
            <v>8</v>
          </cell>
          <cell r="CF23">
            <v>8</v>
          </cell>
          <cell r="CG23">
            <v>8</v>
          </cell>
          <cell r="CH23">
            <v>8</v>
          </cell>
          <cell r="CI23">
            <v>8</v>
          </cell>
          <cell r="CJ23">
            <v>8</v>
          </cell>
          <cell r="CK23">
            <v>8</v>
          </cell>
          <cell r="CL23">
            <v>8</v>
          </cell>
          <cell r="CM23">
            <v>8</v>
          </cell>
          <cell r="CN23">
            <v>8</v>
          </cell>
          <cell r="CO23">
            <v>8</v>
          </cell>
          <cell r="CP23">
            <v>8</v>
          </cell>
          <cell r="CQ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>
            <v>7</v>
          </cell>
          <cell r="BP24">
            <v>7</v>
          </cell>
          <cell r="BQ24" t="str">
            <v>v</v>
          </cell>
          <cell r="BR24">
            <v>7</v>
          </cell>
          <cell r="BS24">
            <v>7</v>
          </cell>
          <cell r="BT24">
            <v>7</v>
          </cell>
          <cell r="BU24">
            <v>5.9393939393939394</v>
          </cell>
          <cell r="BV24">
            <v>5.93939208984375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10.344825744628906</v>
          </cell>
          <cell r="CB24">
            <v>5</v>
          </cell>
          <cell r="CC24">
            <v>5</v>
          </cell>
          <cell r="CD24">
            <v>5</v>
          </cell>
          <cell r="CE24">
            <v>5</v>
          </cell>
          <cell r="CF24">
            <v>5</v>
          </cell>
          <cell r="CG24">
            <v>5</v>
          </cell>
          <cell r="CH24">
            <v>5</v>
          </cell>
          <cell r="CI24">
            <v>5</v>
          </cell>
          <cell r="CJ24">
            <v>5</v>
          </cell>
          <cell r="CK24">
            <v>5</v>
          </cell>
          <cell r="CL24">
            <v>5</v>
          </cell>
          <cell r="CM24">
            <v>5</v>
          </cell>
          <cell r="CN24">
            <v>5</v>
          </cell>
          <cell r="CO24">
            <v>5</v>
          </cell>
          <cell r="CP24">
            <v>5</v>
          </cell>
          <cell r="CQ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4</v>
          </cell>
          <cell r="BQ25">
            <v>9</v>
          </cell>
          <cell r="BR25">
            <v>9</v>
          </cell>
          <cell r="BS25">
            <v>9</v>
          </cell>
          <cell r="BT25">
            <v>9</v>
          </cell>
          <cell r="BU25">
            <v>6.8484848484848486</v>
          </cell>
          <cell r="BV25">
            <v>6.8484840393066406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10.344825744628906</v>
          </cell>
          <cell r="CB25">
            <v>7</v>
          </cell>
          <cell r="CC25">
            <v>7</v>
          </cell>
          <cell r="CD25">
            <v>7</v>
          </cell>
          <cell r="CE25">
            <v>7</v>
          </cell>
          <cell r="CF25">
            <v>7</v>
          </cell>
          <cell r="CG25">
            <v>7</v>
          </cell>
          <cell r="CH25">
            <v>7</v>
          </cell>
          <cell r="CI25">
            <v>7</v>
          </cell>
          <cell r="CJ25">
            <v>7</v>
          </cell>
          <cell r="CK25">
            <v>7</v>
          </cell>
          <cell r="CL25">
            <v>7</v>
          </cell>
          <cell r="CM25">
            <v>7</v>
          </cell>
          <cell r="CN25">
            <v>7</v>
          </cell>
          <cell r="CO25">
            <v>7</v>
          </cell>
          <cell r="CP25">
            <v>7</v>
          </cell>
          <cell r="CQ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5</v>
          </cell>
          <cell r="BP26">
            <v>5</v>
          </cell>
          <cell r="BQ26">
            <v>6</v>
          </cell>
          <cell r="BR26">
            <v>6</v>
          </cell>
          <cell r="BS26">
            <v>6</v>
          </cell>
          <cell r="BT26">
            <v>6</v>
          </cell>
          <cell r="BU26">
            <v>5.333333333333333</v>
          </cell>
          <cell r="BV26">
            <v>5.3333320617675781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6.8965492248535156</v>
          </cell>
          <cell r="CB26">
            <v>5</v>
          </cell>
          <cell r="CC26">
            <v>5</v>
          </cell>
          <cell r="CD26">
            <v>5</v>
          </cell>
          <cell r="CE26">
            <v>5</v>
          </cell>
          <cell r="CF26">
            <v>5</v>
          </cell>
          <cell r="CG26">
            <v>5</v>
          </cell>
          <cell r="CH26">
            <v>5</v>
          </cell>
          <cell r="CI26">
            <v>5</v>
          </cell>
          <cell r="CJ26">
            <v>5</v>
          </cell>
          <cell r="CK26">
            <v>5</v>
          </cell>
          <cell r="CL26">
            <v>5</v>
          </cell>
          <cell r="CM26">
            <v>5</v>
          </cell>
          <cell r="CN26">
            <v>5</v>
          </cell>
          <cell r="CO26">
            <v>5</v>
          </cell>
          <cell r="CP26">
            <v>5</v>
          </cell>
          <cell r="CQ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5</v>
          </cell>
          <cell r="BQ27">
            <v>4</v>
          </cell>
          <cell r="BR27">
            <v>6</v>
          </cell>
          <cell r="BS27">
            <v>6</v>
          </cell>
          <cell r="BT27">
            <v>6</v>
          </cell>
          <cell r="BU27">
            <v>5.0606060606060606</v>
          </cell>
          <cell r="BV27">
            <v>5.0606040954589844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10.344825744628906</v>
          </cell>
          <cell r="CB27">
            <v>5</v>
          </cell>
          <cell r="CC27">
            <v>5</v>
          </cell>
          <cell r="CD27">
            <v>5</v>
          </cell>
          <cell r="CE27">
            <v>5</v>
          </cell>
          <cell r="CF27">
            <v>5</v>
          </cell>
          <cell r="CG27">
            <v>5</v>
          </cell>
          <cell r="CH27">
            <v>5</v>
          </cell>
          <cell r="CI27">
            <v>5</v>
          </cell>
          <cell r="CJ27">
            <v>5</v>
          </cell>
          <cell r="CK27">
            <v>5</v>
          </cell>
          <cell r="CL27">
            <v>5</v>
          </cell>
          <cell r="CM27">
            <v>5</v>
          </cell>
          <cell r="CN27">
            <v>5</v>
          </cell>
          <cell r="CO27">
            <v>5</v>
          </cell>
          <cell r="CP27">
            <v>5</v>
          </cell>
          <cell r="CQ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>
            <v>6</v>
          </cell>
          <cell r="BQ28" t="str">
            <v>v</v>
          </cell>
          <cell r="BR28">
            <v>7</v>
          </cell>
          <cell r="BS28">
            <v>7</v>
          </cell>
          <cell r="BT28">
            <v>7</v>
          </cell>
          <cell r="BU28">
            <v>6.0909090909090908</v>
          </cell>
          <cell r="BV28">
            <v>6.0909080505371094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7</v>
          </cell>
          <cell r="CD28">
            <v>7</v>
          </cell>
          <cell r="CE28">
            <v>7</v>
          </cell>
          <cell r="CF28">
            <v>7</v>
          </cell>
          <cell r="CG28">
            <v>7</v>
          </cell>
          <cell r="CH28">
            <v>7</v>
          </cell>
          <cell r="CI28">
            <v>7</v>
          </cell>
          <cell r="CJ28">
            <v>7</v>
          </cell>
          <cell r="CK28">
            <v>7</v>
          </cell>
          <cell r="CL28">
            <v>7</v>
          </cell>
          <cell r="CM28">
            <v>7</v>
          </cell>
          <cell r="CN28">
            <v>7</v>
          </cell>
          <cell r="CO28">
            <v>7</v>
          </cell>
          <cell r="CP28">
            <v>7</v>
          </cell>
          <cell r="CQ28">
            <v>7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</v>
          </cell>
          <cell r="BR29">
            <v>6</v>
          </cell>
          <cell r="BS29">
            <v>6</v>
          </cell>
          <cell r="BT29">
            <v>6</v>
          </cell>
          <cell r="BU29">
            <v>6.7575757575757578</v>
          </cell>
          <cell r="BV29">
            <v>6.7575721740722656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5</v>
          </cell>
          <cell r="CD29">
            <v>5</v>
          </cell>
          <cell r="CE29">
            <v>5</v>
          </cell>
          <cell r="CF29">
            <v>5</v>
          </cell>
          <cell r="CG29">
            <v>5</v>
          </cell>
          <cell r="CH29">
            <v>5</v>
          </cell>
          <cell r="CI29">
            <v>5</v>
          </cell>
          <cell r="CJ29">
            <v>5</v>
          </cell>
          <cell r="CK29">
            <v>5</v>
          </cell>
          <cell r="CL29">
            <v>5</v>
          </cell>
          <cell r="CM29">
            <v>5</v>
          </cell>
          <cell r="CN29">
            <v>5</v>
          </cell>
          <cell r="CO29">
            <v>5</v>
          </cell>
          <cell r="CP29">
            <v>5</v>
          </cell>
          <cell r="CQ29">
            <v>5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7</v>
          </cell>
          <cell r="BR30">
            <v>7</v>
          </cell>
          <cell r="BS30">
            <v>7</v>
          </cell>
          <cell r="BT30">
            <v>7</v>
          </cell>
          <cell r="BU30">
            <v>5.9696969696969697</v>
          </cell>
          <cell r="BV30">
            <v>5.969696044921875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10.344825744628906</v>
          </cell>
          <cell r="CB30">
            <v>5</v>
          </cell>
          <cell r="CC30">
            <v>5</v>
          </cell>
          <cell r="CD30">
            <v>5</v>
          </cell>
          <cell r="CE30">
            <v>5</v>
          </cell>
          <cell r="CF30">
            <v>5</v>
          </cell>
          <cell r="CG30">
            <v>5</v>
          </cell>
          <cell r="CH30">
            <v>5</v>
          </cell>
          <cell r="CI30">
            <v>5</v>
          </cell>
          <cell r="CJ30">
            <v>5</v>
          </cell>
          <cell r="CK30">
            <v>5</v>
          </cell>
          <cell r="CL30">
            <v>5</v>
          </cell>
          <cell r="CM30">
            <v>5</v>
          </cell>
          <cell r="CN30">
            <v>5</v>
          </cell>
          <cell r="CO30">
            <v>5</v>
          </cell>
          <cell r="CP30">
            <v>5</v>
          </cell>
          <cell r="CQ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6.133331298828125</v>
          </cell>
          <cell r="AM31">
            <v>6.133331298828125</v>
          </cell>
          <cell r="AN31">
            <v>6.133331298828125</v>
          </cell>
          <cell r="AO31">
            <v>9</v>
          </cell>
          <cell r="AP31">
            <v>9</v>
          </cell>
          <cell r="AQ31">
            <v>9</v>
          </cell>
          <cell r="AR31">
            <v>9</v>
          </cell>
          <cell r="AS31">
            <v>6</v>
          </cell>
          <cell r="AT31">
            <v>6</v>
          </cell>
          <cell r="AU31">
            <v>6</v>
          </cell>
          <cell r="AV31">
            <v>6</v>
          </cell>
          <cell r="AW31">
            <v>5</v>
          </cell>
          <cell r="AX31">
            <v>5</v>
          </cell>
          <cell r="AY31">
            <v>5</v>
          </cell>
          <cell r="AZ31">
            <v>5</v>
          </cell>
          <cell r="BA31">
            <v>8</v>
          </cell>
          <cell r="BB31">
            <v>8</v>
          </cell>
          <cell r="BC31">
            <v>8</v>
          </cell>
          <cell r="BD31">
            <v>8</v>
          </cell>
          <cell r="BE31">
            <v>5</v>
          </cell>
          <cell r="BF31">
            <v>5</v>
          </cell>
          <cell r="BG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7</v>
          </cell>
          <cell r="BR31">
            <v>7</v>
          </cell>
          <cell r="BS31">
            <v>7</v>
          </cell>
          <cell r="BT31">
            <v>7</v>
          </cell>
          <cell r="BU31">
            <v>6.8484848484848486</v>
          </cell>
          <cell r="BV31">
            <v>6.8484840393066406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6</v>
          </cell>
          <cell r="BR32">
            <v>6</v>
          </cell>
          <cell r="BS32">
            <v>6</v>
          </cell>
          <cell r="BT32">
            <v>6</v>
          </cell>
          <cell r="BU32">
            <v>5.2424242424242422</v>
          </cell>
          <cell r="BV32">
            <v>5.2424240112304687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5.1724128723144531</v>
          </cell>
          <cell r="CB32">
            <v>6</v>
          </cell>
          <cell r="CC32">
            <v>6</v>
          </cell>
          <cell r="CD32">
            <v>6</v>
          </cell>
          <cell r="CE32">
            <v>6</v>
          </cell>
          <cell r="CF32">
            <v>6</v>
          </cell>
          <cell r="CG32">
            <v>6</v>
          </cell>
          <cell r="CH32">
            <v>6</v>
          </cell>
          <cell r="CI32">
            <v>6</v>
          </cell>
          <cell r="CJ32">
            <v>6</v>
          </cell>
          <cell r="CK32">
            <v>6</v>
          </cell>
          <cell r="CL32">
            <v>6</v>
          </cell>
          <cell r="CM32">
            <v>6</v>
          </cell>
          <cell r="CN32">
            <v>6</v>
          </cell>
          <cell r="CO32">
            <v>6</v>
          </cell>
          <cell r="CP32">
            <v>6</v>
          </cell>
          <cell r="CQ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</v>
          </cell>
          <cell r="BR33">
            <v>6</v>
          </cell>
          <cell r="BS33">
            <v>6</v>
          </cell>
          <cell r="BT33">
            <v>6</v>
          </cell>
          <cell r="BU33">
            <v>6.3636363636363633</v>
          </cell>
          <cell r="BV33">
            <v>6.3636360168457031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6</v>
          </cell>
          <cell r="CD33">
            <v>6</v>
          </cell>
          <cell r="CE33">
            <v>6</v>
          </cell>
          <cell r="CF33">
            <v>6</v>
          </cell>
          <cell r="CG33">
            <v>6</v>
          </cell>
          <cell r="CH33">
            <v>6</v>
          </cell>
          <cell r="CI33">
            <v>6</v>
          </cell>
          <cell r="CJ33">
            <v>6</v>
          </cell>
          <cell r="CK33">
            <v>6</v>
          </cell>
          <cell r="CL33">
            <v>6</v>
          </cell>
          <cell r="CM33">
            <v>6</v>
          </cell>
          <cell r="CN33">
            <v>6</v>
          </cell>
          <cell r="CO33">
            <v>6</v>
          </cell>
          <cell r="CP33">
            <v>6</v>
          </cell>
          <cell r="CQ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3</v>
          </cell>
          <cell r="BN34">
            <v>6</v>
          </cell>
          <cell r="BO34">
            <v>6</v>
          </cell>
          <cell r="BP34">
            <v>6</v>
          </cell>
          <cell r="BQ34">
            <v>6</v>
          </cell>
          <cell r="BR34">
            <v>5</v>
          </cell>
          <cell r="BS34">
            <v>5</v>
          </cell>
          <cell r="BT34">
            <v>5</v>
          </cell>
          <cell r="BU34">
            <v>4.4545454545454541</v>
          </cell>
          <cell r="BV34">
            <v>4.4545440673828125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15.517234802246094</v>
          </cell>
          <cell r="CB34">
            <v>7</v>
          </cell>
          <cell r="CC34">
            <v>7</v>
          </cell>
          <cell r="CD34">
            <v>7</v>
          </cell>
          <cell r="CE34">
            <v>7</v>
          </cell>
          <cell r="CF34">
            <v>7</v>
          </cell>
          <cell r="CG34">
            <v>7</v>
          </cell>
          <cell r="CH34">
            <v>7</v>
          </cell>
          <cell r="CI34">
            <v>7</v>
          </cell>
          <cell r="CJ34">
            <v>7</v>
          </cell>
          <cell r="CK34">
            <v>7</v>
          </cell>
          <cell r="CL34">
            <v>7</v>
          </cell>
          <cell r="CM34">
            <v>7</v>
          </cell>
          <cell r="CN34">
            <v>7</v>
          </cell>
          <cell r="CO34">
            <v>7</v>
          </cell>
          <cell r="CP34">
            <v>7</v>
          </cell>
          <cell r="CQ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7</v>
          </cell>
          <cell r="BQ35">
            <v>3</v>
          </cell>
          <cell r="BR35">
            <v>6</v>
          </cell>
          <cell r="BS35">
            <v>6</v>
          </cell>
          <cell r="BT35">
            <v>6</v>
          </cell>
          <cell r="BU35">
            <v>5.8787878787878789</v>
          </cell>
          <cell r="BV35">
            <v>5.8787841796875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5</v>
          </cell>
          <cell r="CD35">
            <v>5</v>
          </cell>
          <cell r="CE35">
            <v>5</v>
          </cell>
          <cell r="CF35">
            <v>5</v>
          </cell>
          <cell r="CG35">
            <v>5</v>
          </cell>
          <cell r="CH35">
            <v>5</v>
          </cell>
          <cell r="CI35">
            <v>5</v>
          </cell>
          <cell r="CJ35">
            <v>5</v>
          </cell>
          <cell r="CK35">
            <v>5</v>
          </cell>
          <cell r="CL35">
            <v>5</v>
          </cell>
          <cell r="CM35">
            <v>5</v>
          </cell>
          <cell r="CN35">
            <v>5</v>
          </cell>
          <cell r="CO35">
            <v>5</v>
          </cell>
          <cell r="CP35">
            <v>5</v>
          </cell>
          <cell r="CQ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6</v>
          </cell>
          <cell r="BQ36">
            <v>5</v>
          </cell>
          <cell r="BR36">
            <v>5</v>
          </cell>
          <cell r="BS36">
            <v>5</v>
          </cell>
          <cell r="BT36">
            <v>5</v>
          </cell>
          <cell r="BU36">
            <v>6.0606060606060606</v>
          </cell>
          <cell r="BV36">
            <v>6.0606040954589844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4</v>
          </cell>
          <cell r="CD36">
            <v>4</v>
          </cell>
          <cell r="CE36">
            <v>4</v>
          </cell>
          <cell r="CF36">
            <v>4</v>
          </cell>
          <cell r="CG36">
            <v>4</v>
          </cell>
          <cell r="CH36">
            <v>4</v>
          </cell>
          <cell r="CI36">
            <v>4</v>
          </cell>
          <cell r="CJ36">
            <v>4</v>
          </cell>
          <cell r="CK36">
            <v>4</v>
          </cell>
          <cell r="CL36">
            <v>4</v>
          </cell>
          <cell r="CM36">
            <v>4</v>
          </cell>
          <cell r="CN36">
            <v>4</v>
          </cell>
          <cell r="CO36">
            <v>4</v>
          </cell>
          <cell r="CP36">
            <v>4</v>
          </cell>
          <cell r="CQ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6</v>
          </cell>
          <cell r="BQ37">
            <v>3</v>
          </cell>
          <cell r="BR37">
            <v>6</v>
          </cell>
          <cell r="BS37">
            <v>6</v>
          </cell>
          <cell r="BT37">
            <v>6</v>
          </cell>
          <cell r="BU37">
            <v>5.8181818181818183</v>
          </cell>
          <cell r="BV37">
            <v>5.8181800842285156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5</v>
          </cell>
          <cell r="CD37">
            <v>5</v>
          </cell>
          <cell r="CE37">
            <v>5</v>
          </cell>
          <cell r="CF37">
            <v>5</v>
          </cell>
          <cell r="CG37">
            <v>5</v>
          </cell>
          <cell r="CH37">
            <v>5</v>
          </cell>
          <cell r="CI37">
            <v>5</v>
          </cell>
          <cell r="CJ37">
            <v>5</v>
          </cell>
          <cell r="CK37">
            <v>5</v>
          </cell>
          <cell r="CL37">
            <v>5</v>
          </cell>
          <cell r="CM37">
            <v>5</v>
          </cell>
          <cell r="CN37">
            <v>5</v>
          </cell>
          <cell r="CO37">
            <v>5</v>
          </cell>
          <cell r="CP37">
            <v>5</v>
          </cell>
          <cell r="CQ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6</v>
          </cell>
          <cell r="BP38">
            <v>6</v>
          </cell>
          <cell r="BQ38">
            <v>4</v>
          </cell>
          <cell r="BR38">
            <v>6</v>
          </cell>
          <cell r="BS38">
            <v>6</v>
          </cell>
          <cell r="BT38">
            <v>6</v>
          </cell>
          <cell r="BU38">
            <v>5.9393939393939394</v>
          </cell>
          <cell r="BV38">
            <v>5.93939208984375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6.8965492248535156</v>
          </cell>
          <cell r="CB38">
            <v>4</v>
          </cell>
          <cell r="CC38">
            <v>4</v>
          </cell>
          <cell r="CD38">
            <v>4</v>
          </cell>
          <cell r="CE38">
            <v>4</v>
          </cell>
          <cell r="CF38">
            <v>4</v>
          </cell>
          <cell r="CG38">
            <v>4</v>
          </cell>
          <cell r="CH38">
            <v>4</v>
          </cell>
          <cell r="CI38">
            <v>4</v>
          </cell>
          <cell r="CJ38">
            <v>4</v>
          </cell>
          <cell r="CK38">
            <v>4</v>
          </cell>
          <cell r="CL38">
            <v>4</v>
          </cell>
          <cell r="CM38">
            <v>4</v>
          </cell>
          <cell r="CN38">
            <v>4</v>
          </cell>
          <cell r="CO38">
            <v>4</v>
          </cell>
          <cell r="CP38">
            <v>4</v>
          </cell>
          <cell r="CQ38">
            <v>4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6</v>
          </cell>
          <cell r="BQ39">
            <v>3</v>
          </cell>
          <cell r="BR39">
            <v>5</v>
          </cell>
          <cell r="BS39">
            <v>5</v>
          </cell>
          <cell r="BT39">
            <v>5</v>
          </cell>
          <cell r="BU39">
            <v>5.6060606060606064</v>
          </cell>
          <cell r="BV39">
            <v>5.6060600280761719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5</v>
          </cell>
          <cell r="CD39">
            <v>5</v>
          </cell>
          <cell r="CE39">
            <v>5</v>
          </cell>
          <cell r="CF39">
            <v>5</v>
          </cell>
          <cell r="CG39">
            <v>5</v>
          </cell>
          <cell r="CH39">
            <v>5</v>
          </cell>
          <cell r="CI39">
            <v>5</v>
          </cell>
          <cell r="CJ39">
            <v>5</v>
          </cell>
          <cell r="CK39">
            <v>5</v>
          </cell>
          <cell r="CL39">
            <v>5</v>
          </cell>
          <cell r="CM39">
            <v>5</v>
          </cell>
          <cell r="CN39">
            <v>5</v>
          </cell>
          <cell r="CO39">
            <v>5</v>
          </cell>
          <cell r="CP39">
            <v>5</v>
          </cell>
          <cell r="CQ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6</v>
          </cell>
          <cell r="BP40">
            <v>6</v>
          </cell>
          <cell r="BQ40">
            <v>3</v>
          </cell>
          <cell r="BR40">
            <v>7</v>
          </cell>
          <cell r="BS40">
            <v>7</v>
          </cell>
          <cell r="BT40">
            <v>7</v>
          </cell>
          <cell r="BU40">
            <v>6.3636363636363633</v>
          </cell>
          <cell r="BV40">
            <v>6.3636360168457031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7</v>
          </cell>
          <cell r="CD40">
            <v>7</v>
          </cell>
          <cell r="CE40">
            <v>7</v>
          </cell>
          <cell r="CF40">
            <v>7</v>
          </cell>
          <cell r="CG40">
            <v>7</v>
          </cell>
          <cell r="CH40">
            <v>7</v>
          </cell>
          <cell r="CI40">
            <v>7</v>
          </cell>
          <cell r="CJ40">
            <v>7</v>
          </cell>
          <cell r="CK40">
            <v>7</v>
          </cell>
          <cell r="CL40">
            <v>7</v>
          </cell>
          <cell r="CM40">
            <v>7</v>
          </cell>
          <cell r="CN40">
            <v>7</v>
          </cell>
          <cell r="CO40">
            <v>7</v>
          </cell>
          <cell r="CP40">
            <v>7</v>
          </cell>
          <cell r="CQ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>
            <v>6</v>
          </cell>
          <cell r="BP41">
            <v>6</v>
          </cell>
          <cell r="BQ41" t="str">
            <v>v</v>
          </cell>
          <cell r="BR41">
            <v>7</v>
          </cell>
          <cell r="BS41">
            <v>7</v>
          </cell>
          <cell r="BT41">
            <v>7</v>
          </cell>
          <cell r="BU41">
            <v>5.7575757575757578</v>
          </cell>
          <cell r="BV41">
            <v>5.7575721740722656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5</v>
          </cell>
          <cell r="CD41">
            <v>5</v>
          </cell>
          <cell r="CE41">
            <v>5</v>
          </cell>
          <cell r="CF41">
            <v>5</v>
          </cell>
          <cell r="CG41">
            <v>5</v>
          </cell>
          <cell r="CH41">
            <v>5</v>
          </cell>
          <cell r="CI41">
            <v>5</v>
          </cell>
          <cell r="CJ41">
            <v>5</v>
          </cell>
          <cell r="CK41">
            <v>5</v>
          </cell>
          <cell r="CL41">
            <v>5</v>
          </cell>
          <cell r="CM41">
            <v>5</v>
          </cell>
          <cell r="CN41">
            <v>5</v>
          </cell>
          <cell r="CO41">
            <v>5</v>
          </cell>
          <cell r="CP41">
            <v>5</v>
          </cell>
          <cell r="CQ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5</v>
          </cell>
          <cell r="BP42">
            <v>5</v>
          </cell>
          <cell r="BQ42">
            <v>3</v>
          </cell>
          <cell r="BR42">
            <v>7</v>
          </cell>
          <cell r="BS42">
            <v>7</v>
          </cell>
          <cell r="BT42">
            <v>7</v>
          </cell>
          <cell r="BU42">
            <v>6.1818181818181817</v>
          </cell>
          <cell r="BV42">
            <v>6.1818161010742187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8</v>
          </cell>
          <cell r="CD42">
            <v>8</v>
          </cell>
          <cell r="CE42">
            <v>8</v>
          </cell>
          <cell r="CF42">
            <v>8</v>
          </cell>
          <cell r="CG42">
            <v>8</v>
          </cell>
          <cell r="CH42">
            <v>8</v>
          </cell>
          <cell r="CI42">
            <v>8</v>
          </cell>
          <cell r="CJ42">
            <v>8</v>
          </cell>
          <cell r="CK42">
            <v>8</v>
          </cell>
          <cell r="CL42">
            <v>8</v>
          </cell>
          <cell r="CM42">
            <v>8</v>
          </cell>
          <cell r="CN42">
            <v>8</v>
          </cell>
          <cell r="CO42">
            <v>8</v>
          </cell>
          <cell r="CP42">
            <v>8</v>
          </cell>
          <cell r="CQ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8</v>
          </cell>
          <cell r="BR43">
            <v>8</v>
          </cell>
          <cell r="BS43">
            <v>8</v>
          </cell>
          <cell r="BT43">
            <v>8</v>
          </cell>
          <cell r="BU43">
            <v>7.8484848484848486</v>
          </cell>
          <cell r="BV43">
            <v>7.8484840393066406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7</v>
          </cell>
          <cell r="CD43">
            <v>7</v>
          </cell>
          <cell r="CE43">
            <v>7</v>
          </cell>
          <cell r="CF43">
            <v>7</v>
          </cell>
          <cell r="CG43">
            <v>7</v>
          </cell>
          <cell r="CH43">
            <v>7</v>
          </cell>
          <cell r="CI43">
            <v>7</v>
          </cell>
          <cell r="CJ43">
            <v>7</v>
          </cell>
          <cell r="CK43">
            <v>7</v>
          </cell>
          <cell r="CL43">
            <v>7</v>
          </cell>
          <cell r="CM43">
            <v>7</v>
          </cell>
          <cell r="CN43">
            <v>7</v>
          </cell>
          <cell r="CO43">
            <v>7</v>
          </cell>
          <cell r="CP43">
            <v>7</v>
          </cell>
          <cell r="CQ43">
            <v>7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6</v>
          </cell>
          <cell r="BQ44">
            <v>7</v>
          </cell>
          <cell r="BR44">
            <v>7</v>
          </cell>
          <cell r="BS44">
            <v>7</v>
          </cell>
          <cell r="BT44">
            <v>7</v>
          </cell>
          <cell r="BU44">
            <v>6.4848484848484844</v>
          </cell>
          <cell r="BV44">
            <v>6.4848480224609375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4</v>
          </cell>
          <cell r="CD44">
            <v>4</v>
          </cell>
          <cell r="CE44">
            <v>4</v>
          </cell>
          <cell r="CF44">
            <v>4</v>
          </cell>
          <cell r="CG44">
            <v>4</v>
          </cell>
          <cell r="CH44">
            <v>4</v>
          </cell>
          <cell r="CI44">
            <v>4</v>
          </cell>
          <cell r="CJ44">
            <v>4</v>
          </cell>
          <cell r="CK44">
            <v>4</v>
          </cell>
          <cell r="CL44">
            <v>4</v>
          </cell>
          <cell r="CM44">
            <v>4</v>
          </cell>
          <cell r="CN44">
            <v>4</v>
          </cell>
          <cell r="CO44">
            <v>4</v>
          </cell>
          <cell r="CP44">
            <v>4</v>
          </cell>
          <cell r="CQ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6</v>
          </cell>
          <cell r="BP45">
            <v>6</v>
          </cell>
          <cell r="BQ45">
            <v>5</v>
          </cell>
          <cell r="BR45">
            <v>5</v>
          </cell>
          <cell r="BS45">
            <v>5</v>
          </cell>
          <cell r="BT45">
            <v>5</v>
          </cell>
          <cell r="BU45">
            <v>5.9696969696969697</v>
          </cell>
          <cell r="BV45">
            <v>5.969696044921875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4</v>
          </cell>
          <cell r="CD45">
            <v>4</v>
          </cell>
          <cell r="CE45">
            <v>4</v>
          </cell>
          <cell r="CF45">
            <v>4</v>
          </cell>
          <cell r="CG45">
            <v>4</v>
          </cell>
          <cell r="CH45">
            <v>4</v>
          </cell>
          <cell r="CI45">
            <v>4</v>
          </cell>
          <cell r="CJ45">
            <v>4</v>
          </cell>
          <cell r="CK45">
            <v>4</v>
          </cell>
          <cell r="CL45">
            <v>4</v>
          </cell>
          <cell r="CM45">
            <v>4</v>
          </cell>
          <cell r="CN45">
            <v>4</v>
          </cell>
          <cell r="CO45">
            <v>4</v>
          </cell>
          <cell r="CP45">
            <v>4</v>
          </cell>
          <cell r="CQ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6</v>
          </cell>
          <cell r="BP46">
            <v>6</v>
          </cell>
          <cell r="BQ46">
            <v>3</v>
          </cell>
          <cell r="BR46">
            <v>5</v>
          </cell>
          <cell r="BS46">
            <v>5</v>
          </cell>
          <cell r="BT46">
            <v>5</v>
          </cell>
          <cell r="BU46">
            <v>5.1515151515151514</v>
          </cell>
          <cell r="BV46">
            <v>5.1515121459960937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10.344825744628906</v>
          </cell>
          <cell r="CB46" t="str">
            <v>v</v>
          </cell>
          <cell r="CC46">
            <v>10.344825744628906</v>
          </cell>
          <cell r="CD46">
            <v>10.344825744628906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7</v>
          </cell>
          <cell r="BQ47">
            <v>5</v>
          </cell>
          <cell r="BR47">
            <v>5</v>
          </cell>
          <cell r="BS47">
            <v>5</v>
          </cell>
          <cell r="BT47">
            <v>5</v>
          </cell>
          <cell r="BU47">
            <v>5.8484848484848486</v>
          </cell>
          <cell r="BV47">
            <v>5.8484840393066406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9</v>
          </cell>
          <cell r="CD47">
            <v>9</v>
          </cell>
          <cell r="CE47">
            <v>9</v>
          </cell>
          <cell r="CF47">
            <v>9</v>
          </cell>
          <cell r="CG47">
            <v>9</v>
          </cell>
          <cell r="CH47">
            <v>9</v>
          </cell>
          <cell r="CI47">
            <v>9</v>
          </cell>
          <cell r="CJ47">
            <v>9</v>
          </cell>
          <cell r="CK47">
            <v>9</v>
          </cell>
          <cell r="CL47">
            <v>9</v>
          </cell>
          <cell r="CM47">
            <v>9</v>
          </cell>
          <cell r="CN47">
            <v>9</v>
          </cell>
          <cell r="CO47">
            <v>9</v>
          </cell>
          <cell r="CP47">
            <v>9</v>
          </cell>
          <cell r="CQ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>
            <v>7</v>
          </cell>
          <cell r="BP48">
            <v>7</v>
          </cell>
          <cell r="BQ48" t="str">
            <v>v</v>
          </cell>
          <cell r="BR48">
            <v>6</v>
          </cell>
          <cell r="BS48">
            <v>6</v>
          </cell>
          <cell r="BT48">
            <v>6</v>
          </cell>
          <cell r="BU48">
            <v>5.6363636363636367</v>
          </cell>
          <cell r="BV48">
            <v>5.6363601684570312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5.1724128723144531</v>
          </cell>
          <cell r="CB48">
            <v>8</v>
          </cell>
          <cell r="CC48">
            <v>8</v>
          </cell>
          <cell r="CD48">
            <v>8</v>
          </cell>
          <cell r="CE48">
            <v>8</v>
          </cell>
          <cell r="CF48">
            <v>8</v>
          </cell>
          <cell r="CG48">
            <v>8</v>
          </cell>
          <cell r="CH48">
            <v>8</v>
          </cell>
          <cell r="CI48">
            <v>8</v>
          </cell>
          <cell r="CJ48">
            <v>8</v>
          </cell>
          <cell r="CK48">
            <v>8</v>
          </cell>
          <cell r="CL48">
            <v>8</v>
          </cell>
          <cell r="CM48">
            <v>8</v>
          </cell>
          <cell r="CN48">
            <v>8</v>
          </cell>
          <cell r="CO48">
            <v>8</v>
          </cell>
          <cell r="CP48">
            <v>8</v>
          </cell>
          <cell r="CQ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3</v>
          </cell>
          <cell r="BP49">
            <v>4</v>
          </cell>
          <cell r="BQ49">
            <v>4</v>
          </cell>
          <cell r="BR49">
            <v>6</v>
          </cell>
          <cell r="BS49">
            <v>6</v>
          </cell>
          <cell r="BT49">
            <v>6</v>
          </cell>
          <cell r="BU49">
            <v>5.6969696969696972</v>
          </cell>
          <cell r="BV49">
            <v>5.6969680786132812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10.344825744628906</v>
          </cell>
          <cell r="CB49">
            <v>4</v>
          </cell>
          <cell r="CC49">
            <v>4</v>
          </cell>
          <cell r="CD49">
            <v>4</v>
          </cell>
          <cell r="CE49">
            <v>4</v>
          </cell>
          <cell r="CF49">
            <v>4</v>
          </cell>
          <cell r="CG49">
            <v>4</v>
          </cell>
          <cell r="CH49">
            <v>4</v>
          </cell>
          <cell r="CI49">
            <v>4</v>
          </cell>
          <cell r="CJ49">
            <v>4</v>
          </cell>
          <cell r="CK49">
            <v>4</v>
          </cell>
          <cell r="CL49">
            <v>4</v>
          </cell>
          <cell r="CM49">
            <v>4</v>
          </cell>
          <cell r="CN49">
            <v>4</v>
          </cell>
          <cell r="CO49">
            <v>4</v>
          </cell>
          <cell r="CP49">
            <v>4</v>
          </cell>
          <cell r="CQ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5</v>
          </cell>
          <cell r="BP50">
            <v>5</v>
          </cell>
          <cell r="BQ50">
            <v>4</v>
          </cell>
          <cell r="BR50">
            <v>6</v>
          </cell>
          <cell r="BS50">
            <v>6</v>
          </cell>
          <cell r="BT50">
            <v>6</v>
          </cell>
          <cell r="BU50">
            <v>5.2727272727272725</v>
          </cell>
          <cell r="BV50">
            <v>5.2727241516113281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4</v>
          </cell>
          <cell r="CD50">
            <v>4</v>
          </cell>
          <cell r="CE50">
            <v>4</v>
          </cell>
          <cell r="CF50">
            <v>4</v>
          </cell>
          <cell r="CG50">
            <v>4</v>
          </cell>
          <cell r="CH50">
            <v>4</v>
          </cell>
          <cell r="CI50">
            <v>4</v>
          </cell>
          <cell r="CJ50">
            <v>4</v>
          </cell>
          <cell r="CK50">
            <v>4</v>
          </cell>
          <cell r="CL50">
            <v>4</v>
          </cell>
          <cell r="CM50">
            <v>4</v>
          </cell>
          <cell r="CN50">
            <v>4</v>
          </cell>
          <cell r="CO50">
            <v>4</v>
          </cell>
          <cell r="CP50">
            <v>4</v>
          </cell>
          <cell r="CQ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5</v>
          </cell>
          <cell r="BP51">
            <v>5</v>
          </cell>
          <cell r="BQ51">
            <v>4</v>
          </cell>
          <cell r="BR51">
            <v>4</v>
          </cell>
          <cell r="BS51">
            <v>4</v>
          </cell>
          <cell r="BT51">
            <v>4</v>
          </cell>
          <cell r="BU51">
            <v>4.9393939393939394</v>
          </cell>
          <cell r="BV51">
            <v>4.93939208984375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12.068962097167969</v>
          </cell>
          <cell r="CB51" t="str">
            <v>v</v>
          </cell>
          <cell r="CC51">
            <v>12.068962097167969</v>
          </cell>
          <cell r="CD51">
            <v>12.068962097167969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4</v>
          </cell>
          <cell r="BQ52">
            <v>7</v>
          </cell>
          <cell r="BR52">
            <v>7</v>
          </cell>
          <cell r="BS52">
            <v>7</v>
          </cell>
          <cell r="BT52">
            <v>7</v>
          </cell>
          <cell r="BU52">
            <v>5.4848484848484844</v>
          </cell>
          <cell r="BV52">
            <v>5.4848480224609375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15.517234802246094</v>
          </cell>
          <cell r="CB52">
            <v>6</v>
          </cell>
          <cell r="CC52">
            <v>6</v>
          </cell>
          <cell r="CD52">
            <v>6</v>
          </cell>
          <cell r="CE52">
            <v>6</v>
          </cell>
          <cell r="CF52">
            <v>6</v>
          </cell>
          <cell r="CG52">
            <v>6</v>
          </cell>
          <cell r="CH52">
            <v>6</v>
          </cell>
          <cell r="CI52">
            <v>6</v>
          </cell>
          <cell r="CJ52">
            <v>6</v>
          </cell>
          <cell r="CK52">
            <v>6</v>
          </cell>
          <cell r="CL52">
            <v>6</v>
          </cell>
          <cell r="CM52">
            <v>6</v>
          </cell>
          <cell r="CN52">
            <v>6</v>
          </cell>
          <cell r="CO52">
            <v>6</v>
          </cell>
          <cell r="CP52">
            <v>6</v>
          </cell>
          <cell r="CQ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4</v>
          </cell>
          <cell r="BQ53">
            <v>3</v>
          </cell>
          <cell r="BR53">
            <v>7</v>
          </cell>
          <cell r="BS53">
            <v>7</v>
          </cell>
          <cell r="BT53">
            <v>7</v>
          </cell>
          <cell r="BU53">
            <v>5.7272727272727275</v>
          </cell>
          <cell r="BV53">
            <v>5.7272720336914062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10.344825744628906</v>
          </cell>
          <cell r="CB53">
            <v>6</v>
          </cell>
          <cell r="CC53">
            <v>6</v>
          </cell>
          <cell r="CD53">
            <v>6</v>
          </cell>
          <cell r="CE53">
            <v>6</v>
          </cell>
          <cell r="CF53">
            <v>6</v>
          </cell>
          <cell r="CG53">
            <v>6</v>
          </cell>
          <cell r="CH53">
            <v>6</v>
          </cell>
          <cell r="CI53">
            <v>6</v>
          </cell>
          <cell r="CJ53">
            <v>6</v>
          </cell>
          <cell r="CK53">
            <v>6</v>
          </cell>
          <cell r="CL53">
            <v>6</v>
          </cell>
          <cell r="CM53">
            <v>6</v>
          </cell>
          <cell r="CN53">
            <v>6</v>
          </cell>
          <cell r="CO53">
            <v>6</v>
          </cell>
          <cell r="CP53">
            <v>6</v>
          </cell>
          <cell r="CQ53">
            <v>6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6.3199996948242188</v>
          </cell>
          <cell r="AM54">
            <v>6.3199996948242188</v>
          </cell>
          <cell r="AN54">
            <v>6.3199996948242188</v>
          </cell>
          <cell r="AO54">
            <v>8</v>
          </cell>
          <cell r="AP54">
            <v>8</v>
          </cell>
          <cell r="AQ54">
            <v>8</v>
          </cell>
          <cell r="AR54">
            <v>8</v>
          </cell>
          <cell r="AS54">
            <v>6</v>
          </cell>
          <cell r="AT54">
            <v>6</v>
          </cell>
          <cell r="AU54">
            <v>6</v>
          </cell>
          <cell r="AV54">
            <v>6</v>
          </cell>
          <cell r="AW54">
            <v>6</v>
          </cell>
          <cell r="AX54">
            <v>6</v>
          </cell>
          <cell r="AY54">
            <v>6</v>
          </cell>
          <cell r="AZ54">
            <v>6</v>
          </cell>
          <cell r="BA54">
            <v>7</v>
          </cell>
          <cell r="BB54">
            <v>7</v>
          </cell>
          <cell r="BC54">
            <v>7</v>
          </cell>
          <cell r="BD54">
            <v>7</v>
          </cell>
          <cell r="BE54">
            <v>7</v>
          </cell>
          <cell r="BF54">
            <v>7</v>
          </cell>
          <cell r="BG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4</v>
          </cell>
          <cell r="BQ54">
            <v>7</v>
          </cell>
          <cell r="BR54">
            <v>7</v>
          </cell>
          <cell r="BS54">
            <v>7</v>
          </cell>
          <cell r="BT54">
            <v>7</v>
          </cell>
          <cell r="BU54">
            <v>6.1212121212121211</v>
          </cell>
          <cell r="BV54">
            <v>6.1212120056152344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10.344825744628906</v>
          </cell>
          <cell r="CB54">
            <v>7</v>
          </cell>
          <cell r="CC54">
            <v>7</v>
          </cell>
          <cell r="CD54">
            <v>7</v>
          </cell>
          <cell r="CE54">
            <v>7</v>
          </cell>
          <cell r="CF54">
            <v>7</v>
          </cell>
          <cell r="CG54">
            <v>7</v>
          </cell>
          <cell r="CH54">
            <v>7</v>
          </cell>
          <cell r="CI54">
            <v>7</v>
          </cell>
          <cell r="CJ54">
            <v>7</v>
          </cell>
          <cell r="CK54">
            <v>7</v>
          </cell>
          <cell r="CL54">
            <v>7</v>
          </cell>
          <cell r="CM54">
            <v>7</v>
          </cell>
          <cell r="CN54">
            <v>7</v>
          </cell>
          <cell r="CO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6</v>
          </cell>
          <cell r="BP55">
            <v>6</v>
          </cell>
          <cell r="BQ55">
            <v>3</v>
          </cell>
          <cell r="BR55">
            <v>5</v>
          </cell>
          <cell r="BS55">
            <v>5</v>
          </cell>
          <cell r="BT55">
            <v>5</v>
          </cell>
          <cell r="BU55">
            <v>5.5454545454545459</v>
          </cell>
          <cell r="BV55">
            <v>5.5454521179199219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4</v>
          </cell>
          <cell r="CD55">
            <v>4</v>
          </cell>
          <cell r="CE55">
            <v>4</v>
          </cell>
          <cell r="CF55">
            <v>4</v>
          </cell>
          <cell r="CG55">
            <v>4</v>
          </cell>
          <cell r="CH55">
            <v>4</v>
          </cell>
          <cell r="CI55">
            <v>4</v>
          </cell>
          <cell r="CJ55">
            <v>4</v>
          </cell>
          <cell r="CK55">
            <v>4</v>
          </cell>
          <cell r="CL55">
            <v>4</v>
          </cell>
          <cell r="CM55">
            <v>4</v>
          </cell>
          <cell r="CN55">
            <v>4</v>
          </cell>
          <cell r="CO55">
            <v>4</v>
          </cell>
          <cell r="CP55">
            <v>4</v>
          </cell>
          <cell r="CQ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4</v>
          </cell>
          <cell r="BQ56">
            <v>0</v>
          </cell>
          <cell r="BR56">
            <v>3</v>
          </cell>
          <cell r="BS56">
            <v>3</v>
          </cell>
          <cell r="BT56">
            <v>3</v>
          </cell>
          <cell r="BU56">
            <v>4.9393939393939394</v>
          </cell>
          <cell r="BV56">
            <v>4.93939208984375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22.413787841796875</v>
          </cell>
          <cell r="CB56" t="str">
            <v>v</v>
          </cell>
          <cell r="CC56">
            <v>22.413787841796875</v>
          </cell>
          <cell r="CD56">
            <v>22.413787841796875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4</v>
          </cell>
          <cell r="BQ57">
            <v>3</v>
          </cell>
          <cell r="BR57">
            <v>4</v>
          </cell>
          <cell r="BS57">
            <v>4</v>
          </cell>
          <cell r="BT57">
            <v>4</v>
          </cell>
          <cell r="BU57">
            <v>5.1515151515151514</v>
          </cell>
          <cell r="BV57">
            <v>5.1515121459960937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15.517234802246094</v>
          </cell>
          <cell r="CB57">
            <v>8</v>
          </cell>
          <cell r="CC57">
            <v>8</v>
          </cell>
          <cell r="CD57">
            <v>8</v>
          </cell>
          <cell r="CE57">
            <v>8</v>
          </cell>
          <cell r="CF57">
            <v>8</v>
          </cell>
          <cell r="CG57">
            <v>8</v>
          </cell>
          <cell r="CH57">
            <v>8</v>
          </cell>
          <cell r="CI57">
            <v>8</v>
          </cell>
          <cell r="CJ57">
            <v>8</v>
          </cell>
          <cell r="CK57">
            <v>8</v>
          </cell>
          <cell r="CL57">
            <v>8</v>
          </cell>
          <cell r="CM57">
            <v>8</v>
          </cell>
          <cell r="CN57">
            <v>8</v>
          </cell>
          <cell r="CO57">
            <v>8</v>
          </cell>
          <cell r="CP57">
            <v>8</v>
          </cell>
          <cell r="CQ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6</v>
          </cell>
          <cell r="BP58">
            <v>6</v>
          </cell>
          <cell r="BQ58">
            <v>8</v>
          </cell>
          <cell r="BR58">
            <v>8</v>
          </cell>
          <cell r="BS58">
            <v>8</v>
          </cell>
          <cell r="BT58">
            <v>8</v>
          </cell>
          <cell r="BU58">
            <v>5.8181818181818183</v>
          </cell>
          <cell r="BV58">
            <v>5.8181800842285156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7</v>
          </cell>
          <cell r="CD58">
            <v>7</v>
          </cell>
          <cell r="CE58">
            <v>7</v>
          </cell>
          <cell r="CF58">
            <v>7</v>
          </cell>
          <cell r="CG58">
            <v>7</v>
          </cell>
          <cell r="CH58">
            <v>7</v>
          </cell>
          <cell r="CI58">
            <v>7</v>
          </cell>
          <cell r="CJ58">
            <v>7</v>
          </cell>
          <cell r="CK58">
            <v>7</v>
          </cell>
          <cell r="CL58">
            <v>7</v>
          </cell>
          <cell r="CM58">
            <v>7</v>
          </cell>
          <cell r="CN58">
            <v>7</v>
          </cell>
          <cell r="CO58">
            <v>7</v>
          </cell>
          <cell r="CP58">
            <v>7</v>
          </cell>
          <cell r="CQ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6</v>
          </cell>
          <cell r="BP59">
            <v>6</v>
          </cell>
          <cell r="BQ59">
            <v>3</v>
          </cell>
          <cell r="BR59">
            <v>5</v>
          </cell>
          <cell r="BS59">
            <v>5</v>
          </cell>
          <cell r="BT59">
            <v>5</v>
          </cell>
          <cell r="BU59">
            <v>5.0909090909090908</v>
          </cell>
          <cell r="BV59">
            <v>5.0909080505371094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15.517234802246094</v>
          </cell>
          <cell r="CB59">
            <v>6</v>
          </cell>
          <cell r="CC59">
            <v>6</v>
          </cell>
          <cell r="CD59">
            <v>6</v>
          </cell>
          <cell r="CE59">
            <v>6</v>
          </cell>
          <cell r="CF59">
            <v>6</v>
          </cell>
          <cell r="CG59">
            <v>6</v>
          </cell>
          <cell r="CH59">
            <v>6</v>
          </cell>
          <cell r="CI59">
            <v>6</v>
          </cell>
          <cell r="CJ59">
            <v>6</v>
          </cell>
          <cell r="CK59">
            <v>6</v>
          </cell>
          <cell r="CL59">
            <v>6</v>
          </cell>
          <cell r="CM59">
            <v>6</v>
          </cell>
          <cell r="CN59">
            <v>6</v>
          </cell>
          <cell r="CO59">
            <v>6</v>
          </cell>
          <cell r="CP59">
            <v>6</v>
          </cell>
          <cell r="CQ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5</v>
          </cell>
          <cell r="BQ60">
            <v>3</v>
          </cell>
          <cell r="BR60">
            <v>5</v>
          </cell>
          <cell r="BS60">
            <v>5</v>
          </cell>
          <cell r="BT60">
            <v>5</v>
          </cell>
          <cell r="BU60">
            <v>5.9393939393939394</v>
          </cell>
          <cell r="BV60">
            <v>5.93939208984375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5</v>
          </cell>
          <cell r="CD60">
            <v>5</v>
          </cell>
          <cell r="CE60">
            <v>5</v>
          </cell>
          <cell r="CF60">
            <v>5</v>
          </cell>
          <cell r="CG60">
            <v>5</v>
          </cell>
          <cell r="CH60">
            <v>5</v>
          </cell>
          <cell r="CI60">
            <v>5</v>
          </cell>
          <cell r="CJ60">
            <v>5</v>
          </cell>
          <cell r="CK60">
            <v>5</v>
          </cell>
          <cell r="CL60">
            <v>5</v>
          </cell>
          <cell r="CM60">
            <v>5</v>
          </cell>
          <cell r="CN60">
            <v>5</v>
          </cell>
          <cell r="CO60">
            <v>5</v>
          </cell>
          <cell r="CP60">
            <v>5</v>
          </cell>
          <cell r="CQ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4</v>
          </cell>
          <cell r="BQ61">
            <v>5</v>
          </cell>
          <cell r="BR61">
            <v>5</v>
          </cell>
          <cell r="BS61">
            <v>5</v>
          </cell>
          <cell r="BT61">
            <v>5</v>
          </cell>
          <cell r="BU61">
            <v>5.1515151515151514</v>
          </cell>
          <cell r="BV61">
            <v>5.1515121459960937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20.689651489257813</v>
          </cell>
          <cell r="CB61">
            <v>5</v>
          </cell>
          <cell r="CC61">
            <v>5</v>
          </cell>
          <cell r="CD61">
            <v>5</v>
          </cell>
          <cell r="CE61">
            <v>5</v>
          </cell>
          <cell r="CF61">
            <v>5</v>
          </cell>
          <cell r="CG61">
            <v>5</v>
          </cell>
          <cell r="CH61">
            <v>5</v>
          </cell>
          <cell r="CI61">
            <v>5</v>
          </cell>
          <cell r="CJ61">
            <v>5</v>
          </cell>
          <cell r="CK61">
            <v>5</v>
          </cell>
          <cell r="CL61">
            <v>5</v>
          </cell>
          <cell r="CM61">
            <v>5</v>
          </cell>
          <cell r="CN61">
            <v>5</v>
          </cell>
          <cell r="CO61">
            <v>5</v>
          </cell>
          <cell r="CP61">
            <v>5</v>
          </cell>
          <cell r="CQ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6</v>
          </cell>
          <cell r="BP62">
            <v>6</v>
          </cell>
          <cell r="BQ62">
            <v>9</v>
          </cell>
          <cell r="BR62">
            <v>9</v>
          </cell>
          <cell r="BS62">
            <v>9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9</v>
          </cell>
          <cell r="CD62">
            <v>9</v>
          </cell>
          <cell r="CE62">
            <v>9</v>
          </cell>
          <cell r="CF62">
            <v>9</v>
          </cell>
          <cell r="CG62">
            <v>9</v>
          </cell>
          <cell r="CH62">
            <v>9</v>
          </cell>
          <cell r="CI62">
            <v>9</v>
          </cell>
          <cell r="CJ62">
            <v>9</v>
          </cell>
          <cell r="CK62">
            <v>9</v>
          </cell>
          <cell r="CL62">
            <v>9</v>
          </cell>
          <cell r="CM62">
            <v>9</v>
          </cell>
          <cell r="CN62">
            <v>9</v>
          </cell>
          <cell r="CO62">
            <v>9</v>
          </cell>
          <cell r="CP62">
            <v>9</v>
          </cell>
          <cell r="CQ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5</v>
          </cell>
          <cell r="BQ63">
            <v>0</v>
          </cell>
          <cell r="BR63">
            <v>5</v>
          </cell>
          <cell r="BS63">
            <v>5</v>
          </cell>
          <cell r="BT63">
            <v>5</v>
          </cell>
          <cell r="BU63">
            <v>5.5151515151515156</v>
          </cell>
          <cell r="BV63">
            <v>5.5151481628417969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5</v>
          </cell>
          <cell r="CD63">
            <v>5</v>
          </cell>
          <cell r="CE63">
            <v>5</v>
          </cell>
          <cell r="CF63">
            <v>5</v>
          </cell>
          <cell r="CG63">
            <v>5</v>
          </cell>
          <cell r="CH63">
            <v>5</v>
          </cell>
          <cell r="CI63">
            <v>5</v>
          </cell>
          <cell r="CJ63">
            <v>5</v>
          </cell>
          <cell r="CK63">
            <v>5</v>
          </cell>
          <cell r="CL63">
            <v>5</v>
          </cell>
          <cell r="CM63">
            <v>5</v>
          </cell>
          <cell r="CN63">
            <v>5</v>
          </cell>
          <cell r="CO63">
            <v>5</v>
          </cell>
          <cell r="CP63">
            <v>5</v>
          </cell>
          <cell r="CQ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4</v>
          </cell>
          <cell r="BQ64">
            <v>5</v>
          </cell>
          <cell r="BR64">
            <v>5</v>
          </cell>
          <cell r="BS64">
            <v>5</v>
          </cell>
          <cell r="BT64">
            <v>5</v>
          </cell>
          <cell r="BU64">
            <v>4.8484848484848486</v>
          </cell>
          <cell r="BV64">
            <v>4.8484840393066406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20.689651489257813</v>
          </cell>
          <cell r="CB64">
            <v>5</v>
          </cell>
          <cell r="CC64">
            <v>5</v>
          </cell>
          <cell r="CD64">
            <v>5</v>
          </cell>
          <cell r="CE64">
            <v>5</v>
          </cell>
          <cell r="CF64">
            <v>5</v>
          </cell>
          <cell r="CG64">
            <v>5</v>
          </cell>
          <cell r="CH64">
            <v>5</v>
          </cell>
          <cell r="CI64">
            <v>5</v>
          </cell>
          <cell r="CJ64">
            <v>5</v>
          </cell>
          <cell r="CK64">
            <v>5</v>
          </cell>
          <cell r="CL64">
            <v>5</v>
          </cell>
          <cell r="CM64">
            <v>5</v>
          </cell>
          <cell r="CN64">
            <v>5</v>
          </cell>
          <cell r="CO64">
            <v>5</v>
          </cell>
          <cell r="CP64">
            <v>5</v>
          </cell>
          <cell r="CQ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5</v>
          </cell>
          <cell r="BQ65">
            <v>8</v>
          </cell>
          <cell r="BR65">
            <v>8</v>
          </cell>
          <cell r="BS65">
            <v>8</v>
          </cell>
          <cell r="BT65">
            <v>8</v>
          </cell>
          <cell r="BU65">
            <v>6.5151515151515156</v>
          </cell>
          <cell r="BV65">
            <v>6.5151481628417969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7</v>
          </cell>
          <cell r="CD65">
            <v>7</v>
          </cell>
          <cell r="CE65">
            <v>7</v>
          </cell>
          <cell r="CF65">
            <v>7</v>
          </cell>
          <cell r="CG65">
            <v>7</v>
          </cell>
          <cell r="CH65">
            <v>7</v>
          </cell>
          <cell r="CI65">
            <v>7</v>
          </cell>
          <cell r="CJ65">
            <v>7</v>
          </cell>
          <cell r="CK65">
            <v>7</v>
          </cell>
          <cell r="CL65">
            <v>7</v>
          </cell>
          <cell r="CM65">
            <v>7</v>
          </cell>
          <cell r="CN65">
            <v>7</v>
          </cell>
          <cell r="CO65">
            <v>7</v>
          </cell>
          <cell r="CP65">
            <v>7</v>
          </cell>
          <cell r="CQ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6</v>
          </cell>
          <cell r="BP66">
            <v>6</v>
          </cell>
          <cell r="BQ66">
            <v>5</v>
          </cell>
          <cell r="BR66">
            <v>5</v>
          </cell>
          <cell r="BS66">
            <v>5</v>
          </cell>
          <cell r="BT66">
            <v>5</v>
          </cell>
          <cell r="BU66">
            <v>5.7575757575757578</v>
          </cell>
          <cell r="BV66">
            <v>5.7575721740722656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6.8965492248535156</v>
          </cell>
          <cell r="CB66">
            <v>6</v>
          </cell>
          <cell r="CC66">
            <v>6</v>
          </cell>
          <cell r="CD66">
            <v>6</v>
          </cell>
          <cell r="CE66">
            <v>6</v>
          </cell>
          <cell r="CF66">
            <v>6</v>
          </cell>
          <cell r="CG66">
            <v>6</v>
          </cell>
          <cell r="CH66">
            <v>6</v>
          </cell>
          <cell r="CI66">
            <v>6</v>
          </cell>
          <cell r="CJ66">
            <v>6</v>
          </cell>
          <cell r="CK66">
            <v>6</v>
          </cell>
          <cell r="CL66">
            <v>6</v>
          </cell>
          <cell r="CM66">
            <v>6</v>
          </cell>
          <cell r="CN66">
            <v>6</v>
          </cell>
          <cell r="CO66">
            <v>6</v>
          </cell>
          <cell r="CP66">
            <v>6</v>
          </cell>
          <cell r="CQ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4</v>
          </cell>
          <cell r="BQ67">
            <v>7</v>
          </cell>
          <cell r="BR67">
            <v>7</v>
          </cell>
          <cell r="BS67">
            <v>7</v>
          </cell>
          <cell r="BT67">
            <v>7</v>
          </cell>
          <cell r="BU67">
            <v>6</v>
          </cell>
          <cell r="BV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10.344825744628906</v>
          </cell>
          <cell r="CB67">
            <v>6</v>
          </cell>
          <cell r="CC67">
            <v>6</v>
          </cell>
          <cell r="CD67">
            <v>6</v>
          </cell>
          <cell r="CE67">
            <v>6</v>
          </cell>
          <cell r="CF67">
            <v>6</v>
          </cell>
          <cell r="CG67">
            <v>6</v>
          </cell>
          <cell r="CH67">
            <v>6</v>
          </cell>
          <cell r="CI67">
            <v>6</v>
          </cell>
          <cell r="CJ67">
            <v>6</v>
          </cell>
          <cell r="CK67">
            <v>6</v>
          </cell>
          <cell r="CL67">
            <v>6</v>
          </cell>
          <cell r="CM67">
            <v>6</v>
          </cell>
          <cell r="CN67">
            <v>6</v>
          </cell>
          <cell r="CO67">
            <v>6</v>
          </cell>
          <cell r="CP67">
            <v>6</v>
          </cell>
          <cell r="CQ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5</v>
          </cell>
          <cell r="BQ68">
            <v>1</v>
          </cell>
          <cell r="BR68">
            <v>4</v>
          </cell>
          <cell r="BS68">
            <v>4</v>
          </cell>
          <cell r="BT68">
            <v>4</v>
          </cell>
          <cell r="BU68">
            <v>4.8787878787878789</v>
          </cell>
          <cell r="BV68">
            <v>4.8787841796875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12.068962097167969</v>
          </cell>
          <cell r="CB68">
            <v>4</v>
          </cell>
          <cell r="CC68">
            <v>4</v>
          </cell>
          <cell r="CD68">
            <v>4</v>
          </cell>
          <cell r="CE68">
            <v>4</v>
          </cell>
          <cell r="CF68">
            <v>4</v>
          </cell>
          <cell r="CG68">
            <v>4</v>
          </cell>
          <cell r="CH68">
            <v>4</v>
          </cell>
          <cell r="CI68">
            <v>4</v>
          </cell>
          <cell r="CJ68">
            <v>4</v>
          </cell>
          <cell r="CK68">
            <v>4</v>
          </cell>
          <cell r="CL68">
            <v>4</v>
          </cell>
          <cell r="CM68">
            <v>4</v>
          </cell>
          <cell r="CN68">
            <v>4</v>
          </cell>
          <cell r="CO68">
            <v>4</v>
          </cell>
          <cell r="CP68">
            <v>4</v>
          </cell>
          <cell r="CQ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6</v>
          </cell>
          <cell r="BS69">
            <v>6</v>
          </cell>
          <cell r="BT69">
            <v>6</v>
          </cell>
          <cell r="BU69">
            <v>5.4545454545454541</v>
          </cell>
          <cell r="BV69">
            <v>5.4545440673828125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4</v>
          </cell>
          <cell r="CD69">
            <v>4</v>
          </cell>
          <cell r="CE69">
            <v>4</v>
          </cell>
          <cell r="CF69">
            <v>4</v>
          </cell>
          <cell r="CG69">
            <v>4</v>
          </cell>
          <cell r="CH69">
            <v>4</v>
          </cell>
          <cell r="CI69">
            <v>4</v>
          </cell>
          <cell r="CJ69">
            <v>4</v>
          </cell>
          <cell r="CK69">
            <v>4</v>
          </cell>
          <cell r="CL69">
            <v>4</v>
          </cell>
          <cell r="CM69">
            <v>4</v>
          </cell>
          <cell r="CN69">
            <v>4</v>
          </cell>
          <cell r="CO69">
            <v>4</v>
          </cell>
          <cell r="CP69">
            <v>4</v>
          </cell>
          <cell r="CQ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6</v>
          </cell>
          <cell r="BQ70">
            <v>3</v>
          </cell>
          <cell r="BR70">
            <v>7</v>
          </cell>
          <cell r="BS70">
            <v>7</v>
          </cell>
          <cell r="BT70">
            <v>7</v>
          </cell>
          <cell r="BU70">
            <v>5.9090909090909092</v>
          </cell>
          <cell r="BV70">
            <v>5.909088134765625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4</v>
          </cell>
          <cell r="CD70">
            <v>4</v>
          </cell>
          <cell r="CE70">
            <v>4</v>
          </cell>
          <cell r="CF70">
            <v>4</v>
          </cell>
          <cell r="CG70">
            <v>4</v>
          </cell>
          <cell r="CH70">
            <v>4</v>
          </cell>
          <cell r="CI70">
            <v>4</v>
          </cell>
          <cell r="CJ70">
            <v>4</v>
          </cell>
          <cell r="CK70">
            <v>4</v>
          </cell>
          <cell r="CL70">
            <v>4</v>
          </cell>
          <cell r="CM70">
            <v>4</v>
          </cell>
          <cell r="CN70">
            <v>4</v>
          </cell>
          <cell r="CO70">
            <v>4</v>
          </cell>
          <cell r="CP70">
            <v>4</v>
          </cell>
          <cell r="CQ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6</v>
          </cell>
          <cell r="BQ71">
            <v>2</v>
          </cell>
          <cell r="BR71">
            <v>6</v>
          </cell>
          <cell r="BS71">
            <v>6</v>
          </cell>
          <cell r="BT71">
            <v>6</v>
          </cell>
          <cell r="BU71">
            <v>5.4848484848484844</v>
          </cell>
          <cell r="BV71">
            <v>5.4848480224609375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15.517234802246094</v>
          </cell>
          <cell r="CB71">
            <v>5</v>
          </cell>
          <cell r="CC71">
            <v>5</v>
          </cell>
          <cell r="CD71">
            <v>5</v>
          </cell>
          <cell r="CE71">
            <v>5</v>
          </cell>
          <cell r="CF71">
            <v>5</v>
          </cell>
          <cell r="CG71">
            <v>5</v>
          </cell>
          <cell r="CH71">
            <v>5</v>
          </cell>
          <cell r="CI71">
            <v>5</v>
          </cell>
          <cell r="CJ71">
            <v>5</v>
          </cell>
          <cell r="CK71">
            <v>5</v>
          </cell>
          <cell r="CL71">
            <v>5</v>
          </cell>
          <cell r="CM71">
            <v>5</v>
          </cell>
          <cell r="CN71">
            <v>5</v>
          </cell>
          <cell r="CO71">
            <v>5</v>
          </cell>
          <cell r="CP71">
            <v>5</v>
          </cell>
          <cell r="CQ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6</v>
          </cell>
          <cell r="BP72">
            <v>6</v>
          </cell>
          <cell r="BQ72">
            <v>2</v>
          </cell>
          <cell r="BR72">
            <v>5</v>
          </cell>
          <cell r="BS72">
            <v>5</v>
          </cell>
          <cell r="BT72">
            <v>5</v>
          </cell>
          <cell r="BU72">
            <v>5.9393939393939394</v>
          </cell>
          <cell r="BV72">
            <v>5.93939208984375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6</v>
          </cell>
          <cell r="CD72">
            <v>6</v>
          </cell>
          <cell r="CE72">
            <v>6</v>
          </cell>
          <cell r="CF72">
            <v>6</v>
          </cell>
          <cell r="CG72">
            <v>6</v>
          </cell>
          <cell r="CH72">
            <v>6</v>
          </cell>
          <cell r="CI72">
            <v>6</v>
          </cell>
          <cell r="CJ72">
            <v>6</v>
          </cell>
          <cell r="CK72">
            <v>6</v>
          </cell>
          <cell r="CL72">
            <v>6</v>
          </cell>
          <cell r="CM72">
            <v>6</v>
          </cell>
          <cell r="CN72">
            <v>6</v>
          </cell>
          <cell r="CO72">
            <v>6</v>
          </cell>
          <cell r="CP72">
            <v>6</v>
          </cell>
          <cell r="CQ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</v>
          </cell>
          <cell r="BR73">
            <v>6</v>
          </cell>
          <cell r="BS73">
            <v>6</v>
          </cell>
          <cell r="BT73">
            <v>6</v>
          </cell>
          <cell r="BU73">
            <v>6.5151515151515156</v>
          </cell>
          <cell r="BV73">
            <v>6.5151481628417969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7</v>
          </cell>
          <cell r="CD73">
            <v>7</v>
          </cell>
          <cell r="CE73">
            <v>7</v>
          </cell>
          <cell r="CF73">
            <v>7</v>
          </cell>
          <cell r="CG73">
            <v>7</v>
          </cell>
          <cell r="CH73">
            <v>7</v>
          </cell>
          <cell r="CI73">
            <v>7</v>
          </cell>
          <cell r="CJ73">
            <v>7</v>
          </cell>
          <cell r="CK73">
            <v>7</v>
          </cell>
          <cell r="CL73">
            <v>7</v>
          </cell>
          <cell r="CM73">
            <v>7</v>
          </cell>
          <cell r="CN73">
            <v>7</v>
          </cell>
          <cell r="CO73">
            <v>7</v>
          </cell>
          <cell r="CP73">
            <v>7</v>
          </cell>
          <cell r="CQ73">
            <v>7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7</v>
          </cell>
          <cell r="BP74">
            <v>7</v>
          </cell>
          <cell r="BQ74">
            <v>3</v>
          </cell>
          <cell r="BR74">
            <v>6</v>
          </cell>
          <cell r="BS74">
            <v>6</v>
          </cell>
          <cell r="BT74">
            <v>6</v>
          </cell>
          <cell r="BU74">
            <v>7.3030303030303028</v>
          </cell>
          <cell r="BV74">
            <v>7.3030281066894531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8</v>
          </cell>
          <cell r="CD74">
            <v>8</v>
          </cell>
          <cell r="CE74">
            <v>8</v>
          </cell>
          <cell r="CF74">
            <v>8</v>
          </cell>
          <cell r="CG74">
            <v>8</v>
          </cell>
          <cell r="CH74">
            <v>8</v>
          </cell>
          <cell r="CI74">
            <v>8</v>
          </cell>
          <cell r="CJ74">
            <v>8</v>
          </cell>
          <cell r="CK74">
            <v>8</v>
          </cell>
          <cell r="CL74">
            <v>8</v>
          </cell>
          <cell r="CM74">
            <v>8</v>
          </cell>
          <cell r="CN74">
            <v>8</v>
          </cell>
          <cell r="CO74">
            <v>8</v>
          </cell>
          <cell r="CP74">
            <v>8</v>
          </cell>
          <cell r="CQ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7</v>
          </cell>
          <cell r="BP75">
            <v>7</v>
          </cell>
          <cell r="BQ75">
            <v>3</v>
          </cell>
          <cell r="BR75">
            <v>6</v>
          </cell>
          <cell r="BS75">
            <v>6</v>
          </cell>
          <cell r="BT75">
            <v>6</v>
          </cell>
          <cell r="BU75">
            <v>6.1212121212121211</v>
          </cell>
          <cell r="BV75">
            <v>6.1212120056152344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4</v>
          </cell>
          <cell r="CD75">
            <v>4</v>
          </cell>
          <cell r="CE75">
            <v>4</v>
          </cell>
          <cell r="CF75">
            <v>4</v>
          </cell>
          <cell r="CG75">
            <v>4</v>
          </cell>
          <cell r="CH75">
            <v>4</v>
          </cell>
          <cell r="CI75">
            <v>4</v>
          </cell>
          <cell r="CJ75">
            <v>4</v>
          </cell>
          <cell r="CK75">
            <v>4</v>
          </cell>
          <cell r="CL75">
            <v>4</v>
          </cell>
          <cell r="CM75">
            <v>4</v>
          </cell>
          <cell r="CN75">
            <v>4</v>
          </cell>
          <cell r="CO75">
            <v>4</v>
          </cell>
          <cell r="CP75">
            <v>4</v>
          </cell>
          <cell r="CQ75">
            <v>4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>
            <v>7</v>
          </cell>
          <cell r="BP76">
            <v>7</v>
          </cell>
          <cell r="BQ76" t="str">
            <v>v</v>
          </cell>
          <cell r="BR76">
            <v>6</v>
          </cell>
          <cell r="BS76">
            <v>6</v>
          </cell>
          <cell r="BT76">
            <v>6</v>
          </cell>
          <cell r="BU76">
            <v>6.0303030303030303</v>
          </cell>
          <cell r="BV76">
            <v>6.0303001403808594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5</v>
          </cell>
          <cell r="CD76">
            <v>5</v>
          </cell>
          <cell r="CE76">
            <v>5</v>
          </cell>
          <cell r="CF76">
            <v>5</v>
          </cell>
          <cell r="CG76">
            <v>5</v>
          </cell>
          <cell r="CH76">
            <v>5</v>
          </cell>
          <cell r="CI76">
            <v>5</v>
          </cell>
          <cell r="CJ76">
            <v>5</v>
          </cell>
          <cell r="CK76">
            <v>5</v>
          </cell>
          <cell r="CL76">
            <v>5</v>
          </cell>
          <cell r="CM76">
            <v>5</v>
          </cell>
          <cell r="CN76">
            <v>5</v>
          </cell>
          <cell r="CO76">
            <v>5</v>
          </cell>
          <cell r="CP76">
            <v>5</v>
          </cell>
          <cell r="CQ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5.5833320617675781</v>
          </cell>
          <cell r="AM77">
            <v>5.5833320617675781</v>
          </cell>
          <cell r="AN77">
            <v>5.5833320617675781</v>
          </cell>
          <cell r="AO77">
            <v>8</v>
          </cell>
          <cell r="AP77">
            <v>8</v>
          </cell>
          <cell r="AQ77">
            <v>8</v>
          </cell>
          <cell r="AR77">
            <v>8</v>
          </cell>
          <cell r="AS77">
            <v>6</v>
          </cell>
          <cell r="AT77">
            <v>6</v>
          </cell>
          <cell r="AU77">
            <v>6</v>
          </cell>
          <cell r="AV77">
            <v>6</v>
          </cell>
          <cell r="AW77">
            <v>4</v>
          </cell>
          <cell r="AX77">
            <v>6</v>
          </cell>
          <cell r="AY77">
            <v>6</v>
          </cell>
          <cell r="AZ77">
            <v>6</v>
          </cell>
          <cell r="BA77">
            <v>6</v>
          </cell>
          <cell r="BB77">
            <v>6</v>
          </cell>
          <cell r="BC77">
            <v>6</v>
          </cell>
          <cell r="BD77">
            <v>6</v>
          </cell>
          <cell r="BE77">
            <v>4</v>
          </cell>
          <cell r="BF77">
            <v>7</v>
          </cell>
          <cell r="BG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5</v>
          </cell>
          <cell r="BP77">
            <v>5</v>
          </cell>
          <cell r="BQ77">
            <v>6</v>
          </cell>
          <cell r="BR77">
            <v>6</v>
          </cell>
          <cell r="BS77">
            <v>6</v>
          </cell>
          <cell r="BT77">
            <v>6</v>
          </cell>
          <cell r="BU77">
            <v>5.9393939393939394</v>
          </cell>
          <cell r="BV77">
            <v>5.93939208984375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5</v>
          </cell>
          <cell r="CD77">
            <v>5</v>
          </cell>
          <cell r="CE77">
            <v>5</v>
          </cell>
          <cell r="CF77">
            <v>5</v>
          </cell>
          <cell r="CG77">
            <v>5</v>
          </cell>
          <cell r="CH77">
            <v>5</v>
          </cell>
          <cell r="CI77">
            <v>5</v>
          </cell>
          <cell r="CJ77">
            <v>5</v>
          </cell>
          <cell r="CK77">
            <v>5</v>
          </cell>
          <cell r="CL77">
            <v>5</v>
          </cell>
          <cell r="CM77">
            <v>5</v>
          </cell>
          <cell r="CN77">
            <v>5</v>
          </cell>
          <cell r="CO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81.034423828125</v>
          </cell>
          <cell r="CB78">
            <v>81.034423828125</v>
          </cell>
          <cell r="CC78">
            <v>81.034423828125</v>
          </cell>
          <cell r="CD78">
            <v>81.034423828125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4.7999992370605469</v>
          </cell>
          <cell r="AM79">
            <v>4.7999992370605469</v>
          </cell>
          <cell r="AN79">
            <v>4.7999992370605469</v>
          </cell>
          <cell r="AO79">
            <v>6</v>
          </cell>
          <cell r="AP79">
            <v>6</v>
          </cell>
          <cell r="AQ79">
            <v>6</v>
          </cell>
          <cell r="AR79">
            <v>6</v>
          </cell>
          <cell r="AS79">
            <v>6</v>
          </cell>
          <cell r="AT79">
            <v>6</v>
          </cell>
          <cell r="AU79">
            <v>6</v>
          </cell>
          <cell r="AV79">
            <v>6</v>
          </cell>
          <cell r="AW79">
            <v>6</v>
          </cell>
          <cell r="AX79">
            <v>6</v>
          </cell>
          <cell r="AY79">
            <v>6</v>
          </cell>
          <cell r="AZ79">
            <v>6</v>
          </cell>
          <cell r="BA79">
            <v>5</v>
          </cell>
          <cell r="BB79">
            <v>5</v>
          </cell>
          <cell r="BC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7</v>
          </cell>
          <cell r="BQ79">
            <v>2</v>
          </cell>
          <cell r="BR79">
            <v>3</v>
          </cell>
          <cell r="BS79">
            <v>3</v>
          </cell>
          <cell r="BT79">
            <v>3</v>
          </cell>
          <cell r="BU79">
            <v>5.5151515151515156</v>
          </cell>
          <cell r="BV79">
            <v>5.5151481628417969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5.1724128723144531</v>
          </cell>
          <cell r="CB79">
            <v>5</v>
          </cell>
          <cell r="CC79">
            <v>5</v>
          </cell>
          <cell r="CD79">
            <v>5</v>
          </cell>
          <cell r="CE79">
            <v>5</v>
          </cell>
          <cell r="CF79">
            <v>5</v>
          </cell>
          <cell r="CG79">
            <v>5</v>
          </cell>
          <cell r="CH79">
            <v>5</v>
          </cell>
          <cell r="CI79">
            <v>5</v>
          </cell>
          <cell r="CJ79">
            <v>5</v>
          </cell>
          <cell r="CK79">
            <v>5</v>
          </cell>
          <cell r="CL79">
            <v>5</v>
          </cell>
          <cell r="CM79">
            <v>5</v>
          </cell>
          <cell r="CN79">
            <v>5</v>
          </cell>
          <cell r="CO79">
            <v>5</v>
          </cell>
          <cell r="CP79">
            <v>5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4.8799972534179687</v>
          </cell>
          <cell r="AM80">
            <v>4.8799972534179687</v>
          </cell>
          <cell r="AN80">
            <v>4.8799972534179687</v>
          </cell>
          <cell r="AO80">
            <v>8</v>
          </cell>
          <cell r="AP80">
            <v>8</v>
          </cell>
          <cell r="AQ80">
            <v>8</v>
          </cell>
          <cell r="AR80">
            <v>8</v>
          </cell>
          <cell r="AS80">
            <v>6</v>
          </cell>
          <cell r="AT80">
            <v>6</v>
          </cell>
          <cell r="AU80">
            <v>6</v>
          </cell>
          <cell r="AV80">
            <v>6</v>
          </cell>
          <cell r="AW80">
            <v>1</v>
          </cell>
          <cell r="AX80">
            <v>5</v>
          </cell>
          <cell r="AY80">
            <v>5</v>
          </cell>
          <cell r="AZ80">
            <v>5</v>
          </cell>
          <cell r="BA80">
            <v>3</v>
          </cell>
          <cell r="BB80">
            <v>3</v>
          </cell>
          <cell r="BC80">
            <v>3</v>
          </cell>
          <cell r="BD80">
            <v>3</v>
          </cell>
          <cell r="BE80">
            <v>5</v>
          </cell>
          <cell r="BF80">
            <v>5</v>
          </cell>
          <cell r="BG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</v>
          </cell>
          <cell r="BR80">
            <v>5</v>
          </cell>
          <cell r="BS80">
            <v>5</v>
          </cell>
          <cell r="BT80">
            <v>5</v>
          </cell>
          <cell r="BU80">
            <v>5.2121212121212119</v>
          </cell>
          <cell r="BV80">
            <v>5.2121200561523437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5.1724128723144531</v>
          </cell>
          <cell r="CB80">
            <v>6</v>
          </cell>
          <cell r="CC80">
            <v>6</v>
          </cell>
          <cell r="CD80">
            <v>6</v>
          </cell>
          <cell r="CE80">
            <v>6</v>
          </cell>
          <cell r="CF80">
            <v>6</v>
          </cell>
          <cell r="CG80">
            <v>6</v>
          </cell>
          <cell r="CH80">
            <v>6</v>
          </cell>
          <cell r="CI80">
            <v>6</v>
          </cell>
          <cell r="CJ80">
            <v>6</v>
          </cell>
          <cell r="CK80">
            <v>6</v>
          </cell>
          <cell r="CL80">
            <v>6</v>
          </cell>
          <cell r="CM80">
            <v>6</v>
          </cell>
          <cell r="CN80">
            <v>6</v>
          </cell>
          <cell r="CO80">
            <v>6</v>
          </cell>
          <cell r="CP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6</v>
          </cell>
          <cell r="BQ81">
            <v>7</v>
          </cell>
          <cell r="BR81">
            <v>7</v>
          </cell>
          <cell r="BS81">
            <v>7</v>
          </cell>
          <cell r="BT81">
            <v>7</v>
          </cell>
          <cell r="BU81">
            <v>6.0606060606060606</v>
          </cell>
          <cell r="BV81">
            <v>6.0606040954589844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7</v>
          </cell>
          <cell r="CD81">
            <v>7</v>
          </cell>
          <cell r="CE81">
            <v>7</v>
          </cell>
          <cell r="CF81">
            <v>7</v>
          </cell>
          <cell r="CG81">
            <v>7</v>
          </cell>
          <cell r="CH81">
            <v>7</v>
          </cell>
          <cell r="CI81">
            <v>7</v>
          </cell>
          <cell r="CJ81">
            <v>7</v>
          </cell>
          <cell r="CK81">
            <v>7</v>
          </cell>
          <cell r="CL81">
            <v>7</v>
          </cell>
          <cell r="CM81">
            <v>7</v>
          </cell>
          <cell r="CN81">
            <v>7</v>
          </cell>
          <cell r="CO81">
            <v>7</v>
          </cell>
          <cell r="CP81">
            <v>7</v>
          </cell>
          <cell r="CQ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7</v>
          </cell>
          <cell r="BP82">
            <v>7</v>
          </cell>
          <cell r="BQ82">
            <v>3</v>
          </cell>
          <cell r="BR82">
            <v>4</v>
          </cell>
          <cell r="BS82">
            <v>4</v>
          </cell>
          <cell r="BT82">
            <v>4</v>
          </cell>
          <cell r="BU82">
            <v>6.4545454545454541</v>
          </cell>
          <cell r="BV82">
            <v>6.4545440673828125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5.1724128723144531</v>
          </cell>
          <cell r="CB82">
            <v>7</v>
          </cell>
          <cell r="CC82">
            <v>7</v>
          </cell>
          <cell r="CD82">
            <v>7</v>
          </cell>
          <cell r="CE82">
            <v>7</v>
          </cell>
          <cell r="CF82">
            <v>7</v>
          </cell>
          <cell r="CG82">
            <v>7</v>
          </cell>
          <cell r="CH82">
            <v>7</v>
          </cell>
          <cell r="CI82">
            <v>7</v>
          </cell>
          <cell r="CJ82">
            <v>7</v>
          </cell>
          <cell r="CK82">
            <v>7</v>
          </cell>
          <cell r="CL82">
            <v>7</v>
          </cell>
          <cell r="CM82">
            <v>7</v>
          </cell>
          <cell r="CN82">
            <v>7</v>
          </cell>
          <cell r="CO82">
            <v>7</v>
          </cell>
          <cell r="CP82">
            <v>7</v>
          </cell>
          <cell r="CQ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7</v>
          </cell>
          <cell r="BQ83">
            <v>3</v>
          </cell>
          <cell r="BR83">
            <v>5</v>
          </cell>
          <cell r="BS83">
            <v>5</v>
          </cell>
          <cell r="BT83">
            <v>5</v>
          </cell>
          <cell r="BU83">
            <v>5.5454545454545459</v>
          </cell>
          <cell r="BV83">
            <v>5.5454521179199219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5</v>
          </cell>
          <cell r="CD83">
            <v>5</v>
          </cell>
          <cell r="CE83">
            <v>5</v>
          </cell>
          <cell r="CF83">
            <v>5</v>
          </cell>
          <cell r="CG83">
            <v>5</v>
          </cell>
          <cell r="CH83">
            <v>5</v>
          </cell>
          <cell r="CI83">
            <v>5</v>
          </cell>
          <cell r="CJ83">
            <v>5</v>
          </cell>
          <cell r="CK83">
            <v>5</v>
          </cell>
          <cell r="CL83">
            <v>5</v>
          </cell>
          <cell r="CM83">
            <v>5</v>
          </cell>
          <cell r="CN83">
            <v>5</v>
          </cell>
          <cell r="CO83">
            <v>5</v>
          </cell>
          <cell r="CP83">
            <v>5</v>
          </cell>
          <cell r="CQ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7</v>
          </cell>
          <cell r="BP84">
            <v>7</v>
          </cell>
          <cell r="BQ84">
            <v>5</v>
          </cell>
          <cell r="BR84">
            <v>5</v>
          </cell>
          <cell r="BS84">
            <v>5</v>
          </cell>
          <cell r="BT84">
            <v>5</v>
          </cell>
          <cell r="BU84">
            <v>6.5151515151515156</v>
          </cell>
          <cell r="BV84">
            <v>6.5151481628417969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7</v>
          </cell>
          <cell r="CD84">
            <v>7</v>
          </cell>
          <cell r="CE84">
            <v>7</v>
          </cell>
          <cell r="CF84">
            <v>7</v>
          </cell>
          <cell r="CG84">
            <v>7</v>
          </cell>
          <cell r="CH84">
            <v>7</v>
          </cell>
          <cell r="CI84">
            <v>7</v>
          </cell>
          <cell r="CJ84">
            <v>7</v>
          </cell>
          <cell r="CK84">
            <v>7</v>
          </cell>
          <cell r="CL84">
            <v>7</v>
          </cell>
          <cell r="CM84">
            <v>7</v>
          </cell>
          <cell r="CN84">
            <v>7</v>
          </cell>
          <cell r="CO84">
            <v>7</v>
          </cell>
          <cell r="CP84">
            <v>7</v>
          </cell>
          <cell r="CQ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7</v>
          </cell>
          <cell r="BP85">
            <v>7</v>
          </cell>
          <cell r="BQ85">
            <v>6</v>
          </cell>
          <cell r="BR85">
            <v>6</v>
          </cell>
          <cell r="BS85">
            <v>6</v>
          </cell>
          <cell r="BT85">
            <v>6</v>
          </cell>
          <cell r="BU85">
            <v>6.1515151515151514</v>
          </cell>
          <cell r="BV85">
            <v>6.1515121459960938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5</v>
          </cell>
          <cell r="CD85">
            <v>5</v>
          </cell>
          <cell r="CE85">
            <v>5</v>
          </cell>
          <cell r="CF85">
            <v>5</v>
          </cell>
          <cell r="CG85">
            <v>5</v>
          </cell>
          <cell r="CH85">
            <v>5</v>
          </cell>
          <cell r="CI85">
            <v>5</v>
          </cell>
          <cell r="CJ85">
            <v>5</v>
          </cell>
          <cell r="CK85">
            <v>5</v>
          </cell>
          <cell r="CL85">
            <v>5</v>
          </cell>
          <cell r="CM85">
            <v>5</v>
          </cell>
          <cell r="CN85">
            <v>5</v>
          </cell>
          <cell r="CO85">
            <v>5</v>
          </cell>
          <cell r="CP85">
            <v>5</v>
          </cell>
          <cell r="CQ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</v>
          </cell>
          <cell r="BS86">
            <v>6</v>
          </cell>
          <cell r="BT86">
            <v>6</v>
          </cell>
          <cell r="BU86">
            <v>6.1818181818181817</v>
          </cell>
          <cell r="BV86">
            <v>6.1818161010742187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8</v>
          </cell>
          <cell r="CD86">
            <v>8</v>
          </cell>
          <cell r="CE86">
            <v>8</v>
          </cell>
          <cell r="CF86">
            <v>8</v>
          </cell>
          <cell r="CG86">
            <v>8</v>
          </cell>
          <cell r="CH86">
            <v>8</v>
          </cell>
          <cell r="CI86">
            <v>8</v>
          </cell>
          <cell r="CJ86">
            <v>8</v>
          </cell>
          <cell r="CK86">
            <v>8</v>
          </cell>
          <cell r="CL86">
            <v>8</v>
          </cell>
          <cell r="CM86">
            <v>8</v>
          </cell>
          <cell r="CN86">
            <v>8</v>
          </cell>
          <cell r="CO86">
            <v>8</v>
          </cell>
          <cell r="CP86">
            <v>8</v>
          </cell>
          <cell r="CQ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100</v>
          </cell>
          <cell r="CB87">
            <v>100</v>
          </cell>
          <cell r="CC87">
            <v>100</v>
          </cell>
          <cell r="CD87">
            <v>100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</v>
          </cell>
          <cell r="BR88">
            <v>7</v>
          </cell>
          <cell r="BS88">
            <v>7</v>
          </cell>
          <cell r="BT88">
            <v>7</v>
          </cell>
          <cell r="BU88">
            <v>7.1818181818181817</v>
          </cell>
          <cell r="BV88">
            <v>7.1818161010742188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7</v>
          </cell>
          <cell r="CD88">
            <v>7</v>
          </cell>
          <cell r="CE88">
            <v>7</v>
          </cell>
          <cell r="CF88">
            <v>7</v>
          </cell>
          <cell r="CG88">
            <v>7</v>
          </cell>
          <cell r="CH88">
            <v>7</v>
          </cell>
          <cell r="CI88">
            <v>7</v>
          </cell>
          <cell r="CJ88">
            <v>7</v>
          </cell>
          <cell r="CK88">
            <v>7</v>
          </cell>
          <cell r="CL88">
            <v>7</v>
          </cell>
          <cell r="CM88">
            <v>7</v>
          </cell>
          <cell r="CN88">
            <v>7</v>
          </cell>
          <cell r="CO88">
            <v>7</v>
          </cell>
          <cell r="CP88">
            <v>7</v>
          </cell>
          <cell r="CQ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6.375</v>
          </cell>
          <cell r="AM89">
            <v>6.375</v>
          </cell>
          <cell r="AN89">
            <v>6.375</v>
          </cell>
          <cell r="AO89">
            <v>8</v>
          </cell>
          <cell r="AP89">
            <v>8</v>
          </cell>
          <cell r="AQ89">
            <v>8</v>
          </cell>
          <cell r="AR89">
            <v>8</v>
          </cell>
          <cell r="AS89">
            <v>6</v>
          </cell>
          <cell r="AT89">
            <v>6</v>
          </cell>
          <cell r="AU89">
            <v>6</v>
          </cell>
          <cell r="AV89">
            <v>6</v>
          </cell>
          <cell r="AW89">
            <v>0</v>
          </cell>
          <cell r="AX89">
            <v>5</v>
          </cell>
          <cell r="AY89">
            <v>5</v>
          </cell>
          <cell r="AZ89">
            <v>5</v>
          </cell>
          <cell r="BA89">
            <v>4</v>
          </cell>
          <cell r="BB89">
            <v>7</v>
          </cell>
          <cell r="BC89">
            <v>7</v>
          </cell>
          <cell r="BD89">
            <v>7</v>
          </cell>
          <cell r="BE89">
            <v>5</v>
          </cell>
          <cell r="BF89">
            <v>5</v>
          </cell>
          <cell r="BG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6</v>
          </cell>
          <cell r="BQ89">
            <v>3</v>
          </cell>
          <cell r="BR89">
            <v>5</v>
          </cell>
          <cell r="BS89">
            <v>5</v>
          </cell>
          <cell r="BT89">
            <v>5</v>
          </cell>
          <cell r="BU89">
            <v>5.7575757575757578</v>
          </cell>
          <cell r="BV89">
            <v>5.7575721740722656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8</v>
          </cell>
          <cell r="CD89">
            <v>8</v>
          </cell>
          <cell r="CE89">
            <v>8</v>
          </cell>
          <cell r="CF89">
            <v>8</v>
          </cell>
          <cell r="CG89">
            <v>8</v>
          </cell>
          <cell r="CH89">
            <v>8</v>
          </cell>
          <cell r="CI89">
            <v>8</v>
          </cell>
          <cell r="CJ89">
            <v>8</v>
          </cell>
          <cell r="CK89">
            <v>8</v>
          </cell>
          <cell r="CL89">
            <v>8</v>
          </cell>
          <cell r="CM89">
            <v>8</v>
          </cell>
          <cell r="CN89">
            <v>8</v>
          </cell>
          <cell r="CO89">
            <v>8</v>
          </cell>
          <cell r="CP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7</v>
          </cell>
          <cell r="BP90">
            <v>7</v>
          </cell>
          <cell r="BQ90">
            <v>5</v>
          </cell>
          <cell r="BR90">
            <v>5</v>
          </cell>
          <cell r="BS90">
            <v>5</v>
          </cell>
          <cell r="BT90">
            <v>5</v>
          </cell>
          <cell r="BU90">
            <v>6.1515151515151514</v>
          </cell>
          <cell r="BV90">
            <v>6.1515121459960938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7</v>
          </cell>
          <cell r="CD90">
            <v>7</v>
          </cell>
          <cell r="CE90">
            <v>7</v>
          </cell>
          <cell r="CF90">
            <v>7</v>
          </cell>
          <cell r="CG90">
            <v>7</v>
          </cell>
          <cell r="CH90">
            <v>7</v>
          </cell>
          <cell r="CI90">
            <v>7</v>
          </cell>
          <cell r="CJ90">
            <v>7</v>
          </cell>
          <cell r="CK90">
            <v>7</v>
          </cell>
          <cell r="CL90">
            <v>7</v>
          </cell>
          <cell r="CM90">
            <v>7</v>
          </cell>
          <cell r="CN90">
            <v>7</v>
          </cell>
          <cell r="CO90">
            <v>7</v>
          </cell>
          <cell r="CP90">
            <v>7</v>
          </cell>
          <cell r="CQ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7</v>
          </cell>
          <cell r="BS91">
            <v>7</v>
          </cell>
          <cell r="BT91">
            <v>7</v>
          </cell>
          <cell r="BU91">
            <v>3.6969696969696968</v>
          </cell>
          <cell r="BV91">
            <v>3.6969680786132812</v>
          </cell>
          <cell r="BW91">
            <v>3.6969680786132812</v>
          </cell>
          <cell r="BX91">
            <v>3.6969680786132812</v>
          </cell>
          <cell r="BY91">
            <v>3.6969680786132812</v>
          </cell>
          <cell r="BZ91">
            <v>3.6969680786132812</v>
          </cell>
          <cell r="CA91">
            <v>3.6969680786132812</v>
          </cell>
          <cell r="CB91">
            <v>3.6969680786132812</v>
          </cell>
          <cell r="CC91">
            <v>3.6969680786132812</v>
          </cell>
          <cell r="CD91">
            <v>3.6969680786132812</v>
          </cell>
          <cell r="CE91">
            <v>3.6969680786132812</v>
          </cell>
          <cell r="CF91">
            <v>3.6969680786132812</v>
          </cell>
          <cell r="CG91">
            <v>3.6969680786132812</v>
          </cell>
          <cell r="CH91">
            <v>3.6969680786132812</v>
          </cell>
          <cell r="CI91">
            <v>3.6969680786132812</v>
          </cell>
          <cell r="CJ91">
            <v>3.6969680786132812</v>
          </cell>
          <cell r="CK91">
            <v>3.6969680786132812</v>
          </cell>
          <cell r="CL91">
            <v>3.6969680786132812</v>
          </cell>
          <cell r="CM91">
            <v>3.6969680786132812</v>
          </cell>
          <cell r="CN91">
            <v>3.6969680786132812</v>
          </cell>
          <cell r="CO91">
            <v>3.6969680786132812</v>
          </cell>
          <cell r="CP91">
            <v>3.6969680786132812</v>
          </cell>
          <cell r="CQ91">
            <v>3.6969680786132812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6</v>
          </cell>
          <cell r="BQ92">
            <v>3</v>
          </cell>
          <cell r="BR92">
            <v>5</v>
          </cell>
          <cell r="BS92">
            <v>5</v>
          </cell>
          <cell r="BT92">
            <v>5</v>
          </cell>
          <cell r="BU92">
            <v>5.9090909090909092</v>
          </cell>
          <cell r="BV92">
            <v>5.909088134765625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8</v>
          </cell>
          <cell r="CD92">
            <v>8</v>
          </cell>
          <cell r="CE92">
            <v>8</v>
          </cell>
          <cell r="CF92">
            <v>8</v>
          </cell>
          <cell r="CG92">
            <v>8</v>
          </cell>
          <cell r="CH92">
            <v>8</v>
          </cell>
          <cell r="CI92">
            <v>8</v>
          </cell>
          <cell r="CJ92">
            <v>8</v>
          </cell>
          <cell r="CK92">
            <v>8</v>
          </cell>
          <cell r="CL92">
            <v>8</v>
          </cell>
          <cell r="CM92">
            <v>8</v>
          </cell>
          <cell r="CN92">
            <v>8</v>
          </cell>
          <cell r="CO92">
            <v>8</v>
          </cell>
          <cell r="CP92">
            <v>8</v>
          </cell>
          <cell r="CQ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6</v>
          </cell>
          <cell r="BQ93">
            <v>1</v>
          </cell>
          <cell r="BR93">
            <v>5</v>
          </cell>
          <cell r="BS93">
            <v>5</v>
          </cell>
          <cell r="BT93">
            <v>5</v>
          </cell>
          <cell r="BU93">
            <v>5.8787878787878789</v>
          </cell>
          <cell r="BV93">
            <v>5.8787841796875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7</v>
          </cell>
          <cell r="CD93">
            <v>7</v>
          </cell>
          <cell r="CE93">
            <v>7</v>
          </cell>
          <cell r="CF93">
            <v>7</v>
          </cell>
          <cell r="CG93">
            <v>7</v>
          </cell>
          <cell r="CH93">
            <v>7</v>
          </cell>
          <cell r="CI93">
            <v>7</v>
          </cell>
          <cell r="CJ93">
            <v>7</v>
          </cell>
          <cell r="CK93">
            <v>7</v>
          </cell>
          <cell r="CL93">
            <v>7</v>
          </cell>
          <cell r="CM93">
            <v>7</v>
          </cell>
          <cell r="CN93">
            <v>7</v>
          </cell>
          <cell r="CO93">
            <v>7</v>
          </cell>
          <cell r="CP93">
            <v>7</v>
          </cell>
          <cell r="CQ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6.5833320617675781</v>
          </cell>
          <cell r="AM94">
            <v>6.5833320617675781</v>
          </cell>
          <cell r="AN94">
            <v>6.5833320617675781</v>
          </cell>
          <cell r="AO94">
            <v>6.5833320617675781</v>
          </cell>
          <cell r="AP94">
            <v>5</v>
          </cell>
          <cell r="AQ94">
            <v>5</v>
          </cell>
          <cell r="AR94">
            <v>5</v>
          </cell>
          <cell r="AS94">
            <v>6</v>
          </cell>
          <cell r="AT94">
            <v>6</v>
          </cell>
          <cell r="AU94">
            <v>6</v>
          </cell>
          <cell r="AV94">
            <v>6</v>
          </cell>
          <cell r="AW94" t="str">
            <v>v</v>
          </cell>
          <cell r="AX94">
            <v>6</v>
          </cell>
          <cell r="AY94">
            <v>6</v>
          </cell>
          <cell r="AZ94">
            <v>6</v>
          </cell>
          <cell r="BA94" t="str">
            <v>v</v>
          </cell>
          <cell r="BB94">
            <v>6</v>
          </cell>
          <cell r="BC94">
            <v>6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>
            <v>6</v>
          </cell>
          <cell r="BQ94" t="str">
            <v>v</v>
          </cell>
          <cell r="BR94">
            <v>5</v>
          </cell>
          <cell r="BS94">
            <v>5</v>
          </cell>
          <cell r="BT94">
            <v>5</v>
          </cell>
          <cell r="BU94">
            <v>4.9090909090909092</v>
          </cell>
          <cell r="BV94">
            <v>4.909088134765625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15.517234802246094</v>
          </cell>
          <cell r="CB94">
            <v>7</v>
          </cell>
          <cell r="CC94">
            <v>7</v>
          </cell>
          <cell r="CD94">
            <v>7</v>
          </cell>
          <cell r="CE94">
            <v>7</v>
          </cell>
          <cell r="CF94">
            <v>7</v>
          </cell>
          <cell r="CG94">
            <v>7</v>
          </cell>
          <cell r="CH94">
            <v>7</v>
          </cell>
          <cell r="CI94">
            <v>7</v>
          </cell>
          <cell r="CJ94">
            <v>7</v>
          </cell>
          <cell r="CK94">
            <v>7</v>
          </cell>
          <cell r="CL94">
            <v>7</v>
          </cell>
          <cell r="CM94">
            <v>7</v>
          </cell>
          <cell r="CN94">
            <v>7</v>
          </cell>
          <cell r="CO94">
            <v>7</v>
          </cell>
          <cell r="CP94">
            <v>7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6.1666641235351563</v>
          </cell>
          <cell r="AM95">
            <v>6.1666641235351563</v>
          </cell>
          <cell r="AN95">
            <v>6.1666641235351563</v>
          </cell>
          <cell r="AO95">
            <v>7</v>
          </cell>
          <cell r="AP95">
            <v>7</v>
          </cell>
          <cell r="AQ95">
            <v>7</v>
          </cell>
          <cell r="AR95">
            <v>7</v>
          </cell>
          <cell r="AS95">
            <v>5</v>
          </cell>
          <cell r="AT95">
            <v>5</v>
          </cell>
          <cell r="AU95">
            <v>5</v>
          </cell>
          <cell r="AV95">
            <v>5</v>
          </cell>
          <cell r="AW95">
            <v>2</v>
          </cell>
          <cell r="AX95">
            <v>7</v>
          </cell>
          <cell r="AY95">
            <v>7</v>
          </cell>
          <cell r="AZ95">
            <v>7</v>
          </cell>
          <cell r="BA95">
            <v>8</v>
          </cell>
          <cell r="BB95">
            <v>8</v>
          </cell>
          <cell r="BC95">
            <v>8</v>
          </cell>
          <cell r="BD95">
            <v>8</v>
          </cell>
          <cell r="BE95">
            <v>5</v>
          </cell>
          <cell r="BF95">
            <v>5</v>
          </cell>
          <cell r="BG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6</v>
          </cell>
          <cell r="BR95">
            <v>6</v>
          </cell>
          <cell r="BS95">
            <v>6</v>
          </cell>
          <cell r="BT95">
            <v>6</v>
          </cell>
          <cell r="BU95">
            <v>5.9696969696969697</v>
          </cell>
          <cell r="BV95">
            <v>5.969696044921875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6</v>
          </cell>
          <cell r="CD95">
            <v>6</v>
          </cell>
          <cell r="CE95">
            <v>6</v>
          </cell>
          <cell r="CF95">
            <v>6</v>
          </cell>
          <cell r="CG95">
            <v>6</v>
          </cell>
          <cell r="CH95">
            <v>6</v>
          </cell>
          <cell r="CI95">
            <v>6</v>
          </cell>
          <cell r="CJ95">
            <v>6</v>
          </cell>
          <cell r="CK95">
            <v>6</v>
          </cell>
          <cell r="CL95">
            <v>6</v>
          </cell>
          <cell r="CM95">
            <v>6</v>
          </cell>
          <cell r="CN95">
            <v>6</v>
          </cell>
          <cell r="CO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5</v>
          </cell>
          <cell r="BQ96">
            <v>6</v>
          </cell>
          <cell r="BR96">
            <v>6</v>
          </cell>
          <cell r="BS96">
            <v>6</v>
          </cell>
          <cell r="BT96">
            <v>6</v>
          </cell>
          <cell r="BU96">
            <v>4.3939393939393936</v>
          </cell>
          <cell r="BV96">
            <v>4.3939361572265625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15.517234802246094</v>
          </cell>
          <cell r="CB96" t="str">
            <v>v</v>
          </cell>
          <cell r="CC96">
            <v>15.517234802246094</v>
          </cell>
          <cell r="CD96">
            <v>15.517234802246094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6</v>
          </cell>
          <cell r="BQ97">
            <v>7</v>
          </cell>
          <cell r="BR97">
            <v>7</v>
          </cell>
          <cell r="BS97">
            <v>7</v>
          </cell>
          <cell r="BT97">
            <v>7</v>
          </cell>
          <cell r="BU97">
            <v>6.7272727272727275</v>
          </cell>
          <cell r="BV97">
            <v>6.7272720336914062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6</v>
          </cell>
          <cell r="CD97">
            <v>6</v>
          </cell>
          <cell r="CE97">
            <v>6</v>
          </cell>
          <cell r="CF97">
            <v>6</v>
          </cell>
          <cell r="CG97">
            <v>6</v>
          </cell>
          <cell r="CH97">
            <v>6</v>
          </cell>
          <cell r="CI97">
            <v>6</v>
          </cell>
          <cell r="CJ97">
            <v>6</v>
          </cell>
          <cell r="CK97">
            <v>6</v>
          </cell>
          <cell r="CL97">
            <v>6</v>
          </cell>
          <cell r="CM97">
            <v>6</v>
          </cell>
          <cell r="CN97">
            <v>6</v>
          </cell>
          <cell r="CO97">
            <v>6</v>
          </cell>
          <cell r="CP97">
            <v>6</v>
          </cell>
          <cell r="CQ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8</v>
          </cell>
          <cell r="BP98">
            <v>8</v>
          </cell>
          <cell r="BQ98">
            <v>1</v>
          </cell>
          <cell r="BR98">
            <v>5</v>
          </cell>
          <cell r="BS98">
            <v>5</v>
          </cell>
          <cell r="BT98">
            <v>5</v>
          </cell>
          <cell r="BU98">
            <v>6.6060606060606064</v>
          </cell>
          <cell r="BV98">
            <v>6.6060600280761719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5</v>
          </cell>
          <cell r="CD98">
            <v>5</v>
          </cell>
          <cell r="CE98">
            <v>5</v>
          </cell>
          <cell r="CF98">
            <v>5</v>
          </cell>
          <cell r="CG98">
            <v>5</v>
          </cell>
          <cell r="CH98">
            <v>5</v>
          </cell>
          <cell r="CI98">
            <v>5</v>
          </cell>
          <cell r="CJ98">
            <v>5</v>
          </cell>
          <cell r="CK98">
            <v>5</v>
          </cell>
          <cell r="CL98">
            <v>5</v>
          </cell>
          <cell r="CM98">
            <v>5</v>
          </cell>
          <cell r="CN98">
            <v>5</v>
          </cell>
          <cell r="CO98">
            <v>5</v>
          </cell>
          <cell r="CP98">
            <v>5</v>
          </cell>
          <cell r="CQ98">
            <v>5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6</v>
          </cell>
          <cell r="BR99">
            <v>6</v>
          </cell>
          <cell r="BS99">
            <v>6</v>
          </cell>
          <cell r="BT99">
            <v>6</v>
          </cell>
          <cell r="BU99">
            <v>5.6969696969696972</v>
          </cell>
          <cell r="BV99">
            <v>5.6969680786132812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4</v>
          </cell>
          <cell r="CD99">
            <v>4</v>
          </cell>
          <cell r="CE99">
            <v>4</v>
          </cell>
          <cell r="CF99">
            <v>4</v>
          </cell>
          <cell r="CG99">
            <v>4</v>
          </cell>
          <cell r="CH99">
            <v>4</v>
          </cell>
          <cell r="CI99">
            <v>4</v>
          </cell>
          <cell r="CJ99">
            <v>4</v>
          </cell>
          <cell r="CK99">
            <v>4</v>
          </cell>
          <cell r="CL99">
            <v>4</v>
          </cell>
          <cell r="CM99">
            <v>4</v>
          </cell>
          <cell r="CN99">
            <v>4</v>
          </cell>
          <cell r="CO99">
            <v>4</v>
          </cell>
          <cell r="CP99">
            <v>4</v>
          </cell>
          <cell r="CQ99">
            <v>4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7</v>
          </cell>
          <cell r="BP100">
            <v>7</v>
          </cell>
          <cell r="BQ100">
            <v>6</v>
          </cell>
          <cell r="BR100">
            <v>6</v>
          </cell>
          <cell r="BS100">
            <v>6</v>
          </cell>
          <cell r="BT100">
            <v>6</v>
          </cell>
          <cell r="BU100">
            <v>5.8484848484848486</v>
          </cell>
          <cell r="BV100">
            <v>5.8484840393066406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4</v>
          </cell>
          <cell r="CD100">
            <v>4</v>
          </cell>
          <cell r="CE100">
            <v>4</v>
          </cell>
          <cell r="CF100">
            <v>4</v>
          </cell>
          <cell r="CG100">
            <v>4</v>
          </cell>
          <cell r="CH100">
            <v>4</v>
          </cell>
          <cell r="CI100">
            <v>4</v>
          </cell>
          <cell r="CJ100">
            <v>4</v>
          </cell>
          <cell r="CK100">
            <v>4</v>
          </cell>
          <cell r="CL100">
            <v>4</v>
          </cell>
          <cell r="CM100">
            <v>4</v>
          </cell>
          <cell r="CN100">
            <v>4</v>
          </cell>
          <cell r="CO100">
            <v>4</v>
          </cell>
          <cell r="CP100">
            <v>4</v>
          </cell>
          <cell r="CQ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6</v>
          </cell>
          <cell r="BQ101">
            <v>2</v>
          </cell>
          <cell r="BR101">
            <v>5</v>
          </cell>
          <cell r="BS101">
            <v>5</v>
          </cell>
          <cell r="BT101">
            <v>5</v>
          </cell>
          <cell r="BU101">
            <v>5.666666666666667</v>
          </cell>
          <cell r="BV101">
            <v>5.6666641235351563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5</v>
          </cell>
          <cell r="CD101">
            <v>5</v>
          </cell>
          <cell r="CE101">
            <v>5</v>
          </cell>
          <cell r="CF101">
            <v>5</v>
          </cell>
          <cell r="CG101">
            <v>5</v>
          </cell>
          <cell r="CH101">
            <v>5</v>
          </cell>
          <cell r="CI101">
            <v>5</v>
          </cell>
          <cell r="CJ101">
            <v>5</v>
          </cell>
          <cell r="CK101">
            <v>5</v>
          </cell>
          <cell r="CL101">
            <v>5</v>
          </cell>
          <cell r="CM101">
            <v>5</v>
          </cell>
          <cell r="CN101">
            <v>5</v>
          </cell>
          <cell r="CO101">
            <v>5</v>
          </cell>
          <cell r="CP101">
            <v>5</v>
          </cell>
          <cell r="CQ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7</v>
          </cell>
          <cell r="BP102">
            <v>7</v>
          </cell>
          <cell r="BQ102">
            <v>6</v>
          </cell>
          <cell r="BR102">
            <v>6</v>
          </cell>
          <cell r="BS102">
            <v>6</v>
          </cell>
          <cell r="BT102">
            <v>6</v>
          </cell>
          <cell r="BU102">
            <v>5.4242424242424239</v>
          </cell>
          <cell r="BV102">
            <v>5.4242401123046875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5.1724128723144531</v>
          </cell>
          <cell r="CB102">
            <v>5</v>
          </cell>
          <cell r="CC102">
            <v>5</v>
          </cell>
          <cell r="CD102">
            <v>5</v>
          </cell>
          <cell r="CE102">
            <v>5</v>
          </cell>
          <cell r="CF102">
            <v>5</v>
          </cell>
          <cell r="CG102">
            <v>5</v>
          </cell>
          <cell r="CH102">
            <v>5</v>
          </cell>
          <cell r="CI102">
            <v>5</v>
          </cell>
          <cell r="CJ102">
            <v>5</v>
          </cell>
          <cell r="CK102">
            <v>5</v>
          </cell>
          <cell r="CL102">
            <v>5</v>
          </cell>
          <cell r="CM102">
            <v>5</v>
          </cell>
          <cell r="CN102">
            <v>5</v>
          </cell>
          <cell r="CO102">
            <v>5</v>
          </cell>
          <cell r="CP102">
            <v>5</v>
          </cell>
          <cell r="CQ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7</v>
          </cell>
          <cell r="BP103">
            <v>7</v>
          </cell>
          <cell r="BQ103">
            <v>6</v>
          </cell>
          <cell r="BR103">
            <v>6</v>
          </cell>
          <cell r="BS103">
            <v>6</v>
          </cell>
          <cell r="BT103">
            <v>6</v>
          </cell>
          <cell r="BU103">
            <v>6.9696969696969697</v>
          </cell>
          <cell r="BV103">
            <v>6.969696044921875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9</v>
          </cell>
          <cell r="CD103">
            <v>9</v>
          </cell>
          <cell r="CE103">
            <v>9</v>
          </cell>
          <cell r="CF103">
            <v>9</v>
          </cell>
          <cell r="CG103">
            <v>9</v>
          </cell>
          <cell r="CH103">
            <v>9</v>
          </cell>
          <cell r="CI103">
            <v>9</v>
          </cell>
          <cell r="CJ103">
            <v>9</v>
          </cell>
          <cell r="CK103">
            <v>9</v>
          </cell>
          <cell r="CL103">
            <v>9</v>
          </cell>
          <cell r="CM103">
            <v>9</v>
          </cell>
          <cell r="CN103">
            <v>9</v>
          </cell>
          <cell r="CO103">
            <v>9</v>
          </cell>
          <cell r="CP103">
            <v>9</v>
          </cell>
          <cell r="CQ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6</v>
          </cell>
          <cell r="BQ104">
            <v>7</v>
          </cell>
          <cell r="BR104">
            <v>7</v>
          </cell>
          <cell r="BS104">
            <v>7</v>
          </cell>
          <cell r="BT104">
            <v>7</v>
          </cell>
          <cell r="BU104">
            <v>6.333333333333333</v>
          </cell>
          <cell r="BV104">
            <v>6.3333320617675781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9</v>
          </cell>
          <cell r="CD104">
            <v>9</v>
          </cell>
          <cell r="CE104">
            <v>9</v>
          </cell>
          <cell r="CF104">
            <v>9</v>
          </cell>
          <cell r="CG104">
            <v>9</v>
          </cell>
          <cell r="CH104">
            <v>9</v>
          </cell>
          <cell r="CI104">
            <v>9</v>
          </cell>
          <cell r="CJ104">
            <v>9</v>
          </cell>
          <cell r="CK104">
            <v>9</v>
          </cell>
          <cell r="CL104">
            <v>9</v>
          </cell>
          <cell r="CM104">
            <v>9</v>
          </cell>
          <cell r="CN104">
            <v>9</v>
          </cell>
          <cell r="CO104">
            <v>9</v>
          </cell>
          <cell r="CP104">
            <v>9</v>
          </cell>
          <cell r="CQ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5</v>
          </cell>
          <cell r="BQ105">
            <v>6</v>
          </cell>
          <cell r="BR105">
            <v>6</v>
          </cell>
          <cell r="BS105">
            <v>6</v>
          </cell>
          <cell r="BT105">
            <v>6</v>
          </cell>
          <cell r="BU105">
            <v>5.4545454545454541</v>
          </cell>
          <cell r="BV105">
            <v>5.4545440673828125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8</v>
          </cell>
          <cell r="CD105">
            <v>8</v>
          </cell>
          <cell r="CE105">
            <v>8</v>
          </cell>
          <cell r="CF105">
            <v>8</v>
          </cell>
          <cell r="CG105">
            <v>8</v>
          </cell>
          <cell r="CH105">
            <v>8</v>
          </cell>
          <cell r="CI105">
            <v>8</v>
          </cell>
          <cell r="CJ105">
            <v>8</v>
          </cell>
          <cell r="CK105">
            <v>8</v>
          </cell>
          <cell r="CL105">
            <v>8</v>
          </cell>
          <cell r="CM105">
            <v>8</v>
          </cell>
          <cell r="CN105">
            <v>8</v>
          </cell>
          <cell r="CO105">
            <v>8</v>
          </cell>
          <cell r="CP105">
            <v>8</v>
          </cell>
          <cell r="CQ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100</v>
          </cell>
          <cell r="CB106">
            <v>100</v>
          </cell>
          <cell r="CC106">
            <v>100</v>
          </cell>
          <cell r="CD106">
            <v>100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7</v>
          </cell>
          <cell r="AR107">
            <v>7</v>
          </cell>
          <cell r="AS107">
            <v>7</v>
          </cell>
          <cell r="AT107">
            <v>5</v>
          </cell>
          <cell r="AU107">
            <v>5</v>
          </cell>
          <cell r="AV107">
            <v>5</v>
          </cell>
          <cell r="AW107">
            <v>5</v>
          </cell>
          <cell r="AX107">
            <v>5</v>
          </cell>
          <cell r="AY107">
            <v>5</v>
          </cell>
          <cell r="AZ107">
            <v>5</v>
          </cell>
          <cell r="BA107">
            <v>8</v>
          </cell>
          <cell r="BB107">
            <v>8</v>
          </cell>
          <cell r="BC107">
            <v>8</v>
          </cell>
          <cell r="BD107">
            <v>8</v>
          </cell>
          <cell r="BE107">
            <v>8</v>
          </cell>
          <cell r="BF107">
            <v>6</v>
          </cell>
          <cell r="BG107">
            <v>6</v>
          </cell>
          <cell r="BH107">
            <v>6</v>
          </cell>
          <cell r="BI107">
            <v>5</v>
          </cell>
          <cell r="BJ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6</v>
          </cell>
          <cell r="BQ107">
            <v>6</v>
          </cell>
          <cell r="BR107">
            <v>7</v>
          </cell>
          <cell r="BS107">
            <v>7</v>
          </cell>
          <cell r="BT107">
            <v>7</v>
          </cell>
          <cell r="BU107">
            <v>5.9393939393939394</v>
          </cell>
          <cell r="BV107">
            <v>5.93939208984375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10.344825744628906</v>
          </cell>
          <cell r="CB107">
            <v>4</v>
          </cell>
          <cell r="CC107">
            <v>4</v>
          </cell>
          <cell r="CD107">
            <v>4</v>
          </cell>
          <cell r="CE107">
            <v>4</v>
          </cell>
          <cell r="CF107">
            <v>4</v>
          </cell>
          <cell r="CG107">
            <v>4</v>
          </cell>
          <cell r="CH107">
            <v>4</v>
          </cell>
          <cell r="CI107">
            <v>4</v>
          </cell>
          <cell r="CJ107">
            <v>4</v>
          </cell>
          <cell r="CK107">
            <v>4</v>
          </cell>
          <cell r="CL107">
            <v>4</v>
          </cell>
          <cell r="CM107">
            <v>4</v>
          </cell>
          <cell r="CN107">
            <v>4</v>
          </cell>
          <cell r="CO107">
            <v>4</v>
          </cell>
          <cell r="CP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4</v>
          </cell>
          <cell r="BQ108">
            <v>3</v>
          </cell>
          <cell r="BR108">
            <v>6</v>
          </cell>
          <cell r="BS108">
            <v>6</v>
          </cell>
          <cell r="BT108">
            <v>6</v>
          </cell>
          <cell r="BU108">
            <v>5.0303030303030303</v>
          </cell>
          <cell r="BV108">
            <v>5.0303001403808594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15.517234802246094</v>
          </cell>
          <cell r="CB108" t="str">
            <v>v</v>
          </cell>
          <cell r="CC108">
            <v>15.517234802246094</v>
          </cell>
          <cell r="CD108">
            <v>15.517234802246094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0.21212112903594971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75.862060546875</v>
          </cell>
          <cell r="CB109">
            <v>75.862060546875</v>
          </cell>
          <cell r="CC109">
            <v>75.862060546875</v>
          </cell>
          <cell r="CD109">
            <v>75.862060546875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5</v>
          </cell>
          <cell r="BP110">
            <v>5</v>
          </cell>
          <cell r="BQ110">
            <v>7</v>
          </cell>
          <cell r="BR110">
            <v>7</v>
          </cell>
          <cell r="BS110">
            <v>7</v>
          </cell>
          <cell r="BT110">
            <v>7</v>
          </cell>
          <cell r="BU110">
            <v>6.6060606060606064</v>
          </cell>
          <cell r="BV110">
            <v>6.6060600280761719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7</v>
          </cell>
          <cell r="CD110">
            <v>7</v>
          </cell>
          <cell r="CE110">
            <v>7</v>
          </cell>
          <cell r="CF110">
            <v>7</v>
          </cell>
          <cell r="CG110">
            <v>7</v>
          </cell>
          <cell r="CH110">
            <v>7</v>
          </cell>
          <cell r="CI110">
            <v>7</v>
          </cell>
          <cell r="CJ110">
            <v>7</v>
          </cell>
          <cell r="CK110">
            <v>7</v>
          </cell>
          <cell r="CL110">
            <v>7</v>
          </cell>
          <cell r="CM110">
            <v>7</v>
          </cell>
          <cell r="CN110">
            <v>7</v>
          </cell>
          <cell r="CO110">
            <v>7</v>
          </cell>
          <cell r="CP110">
            <v>7</v>
          </cell>
          <cell r="CQ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7</v>
          </cell>
          <cell r="BR111">
            <v>7</v>
          </cell>
          <cell r="BS111">
            <v>7</v>
          </cell>
          <cell r="BT111">
            <v>7</v>
          </cell>
          <cell r="BU111">
            <v>6.6363636363636367</v>
          </cell>
          <cell r="BV111">
            <v>6.6363601684570313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6</v>
          </cell>
          <cell r="CD111">
            <v>6</v>
          </cell>
          <cell r="CE111">
            <v>6</v>
          </cell>
          <cell r="CF111">
            <v>6</v>
          </cell>
          <cell r="CG111">
            <v>6</v>
          </cell>
          <cell r="CH111">
            <v>6</v>
          </cell>
          <cell r="CI111">
            <v>6</v>
          </cell>
          <cell r="CJ111">
            <v>6</v>
          </cell>
          <cell r="CK111">
            <v>6</v>
          </cell>
          <cell r="CL111">
            <v>6</v>
          </cell>
          <cell r="CM111">
            <v>6</v>
          </cell>
          <cell r="CN111">
            <v>6</v>
          </cell>
          <cell r="CO111">
            <v>6</v>
          </cell>
          <cell r="CP111">
            <v>6</v>
          </cell>
          <cell r="CQ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6</v>
          </cell>
          <cell r="BP112">
            <v>6</v>
          </cell>
          <cell r="BQ112">
            <v>5</v>
          </cell>
          <cell r="BR112">
            <v>5</v>
          </cell>
          <cell r="BS112">
            <v>5</v>
          </cell>
          <cell r="BT112">
            <v>5</v>
          </cell>
          <cell r="BU112">
            <v>5.8181818181818183</v>
          </cell>
          <cell r="BV112">
            <v>5.8181800842285156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5</v>
          </cell>
          <cell r="CD112">
            <v>5</v>
          </cell>
          <cell r="CE112">
            <v>5</v>
          </cell>
          <cell r="CF112">
            <v>5</v>
          </cell>
          <cell r="CG112">
            <v>5</v>
          </cell>
          <cell r="CH112">
            <v>5</v>
          </cell>
          <cell r="CI112">
            <v>5</v>
          </cell>
          <cell r="CJ112">
            <v>5</v>
          </cell>
          <cell r="CK112">
            <v>5</v>
          </cell>
          <cell r="CL112">
            <v>5</v>
          </cell>
          <cell r="CM112">
            <v>5</v>
          </cell>
          <cell r="CN112">
            <v>5</v>
          </cell>
          <cell r="CO112">
            <v>5</v>
          </cell>
          <cell r="CP112">
            <v>5</v>
          </cell>
          <cell r="CQ112">
            <v>5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6.4083328247070313</v>
          </cell>
          <cell r="AO113">
            <v>5</v>
          </cell>
          <cell r="AP113">
            <v>5</v>
          </cell>
          <cell r="AQ113">
            <v>5</v>
          </cell>
          <cell r="AR113">
            <v>5</v>
          </cell>
          <cell r="AS113">
            <v>6</v>
          </cell>
          <cell r="AT113">
            <v>6</v>
          </cell>
          <cell r="AU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7</v>
          </cell>
          <cell r="BC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6</v>
          </cell>
          <cell r="BP113">
            <v>6</v>
          </cell>
          <cell r="BQ113">
            <v>8</v>
          </cell>
          <cell r="BR113">
            <v>8</v>
          </cell>
          <cell r="BS113">
            <v>8</v>
          </cell>
          <cell r="BT113">
            <v>8</v>
          </cell>
          <cell r="BU113">
            <v>6</v>
          </cell>
          <cell r="BV113">
            <v>6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7</v>
          </cell>
          <cell r="CD113">
            <v>7</v>
          </cell>
          <cell r="CE113">
            <v>7</v>
          </cell>
          <cell r="CF113">
            <v>7</v>
          </cell>
          <cell r="CG113">
            <v>7</v>
          </cell>
          <cell r="CH113">
            <v>7</v>
          </cell>
          <cell r="CI113">
            <v>7</v>
          </cell>
          <cell r="CJ113">
            <v>7</v>
          </cell>
          <cell r="CK113">
            <v>7</v>
          </cell>
          <cell r="CL113">
            <v>7</v>
          </cell>
          <cell r="CM113">
            <v>7</v>
          </cell>
          <cell r="CN113">
            <v>7</v>
          </cell>
          <cell r="CO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4</v>
          </cell>
          <cell r="BP114">
            <v>4</v>
          </cell>
          <cell r="BQ114">
            <v>3</v>
          </cell>
          <cell r="BR114">
            <v>3</v>
          </cell>
          <cell r="BS114">
            <v>3</v>
          </cell>
          <cell r="BT114">
            <v>3</v>
          </cell>
          <cell r="BU114">
            <v>4.666666666666667</v>
          </cell>
          <cell r="BV114">
            <v>4.6666641235351562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22.413787841796875</v>
          </cell>
          <cell r="CB114" t="str">
            <v>v</v>
          </cell>
          <cell r="CC114">
            <v>22.413787841796875</v>
          </cell>
          <cell r="CD114">
            <v>22.413787841796875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5</v>
          </cell>
          <cell r="BP115">
            <v>5</v>
          </cell>
          <cell r="BQ115">
            <v>6</v>
          </cell>
          <cell r="BR115">
            <v>6</v>
          </cell>
          <cell r="BS115">
            <v>6</v>
          </cell>
          <cell r="BT115">
            <v>6</v>
          </cell>
          <cell r="BU115">
            <v>5</v>
          </cell>
          <cell r="BV115">
            <v>5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10.344825744628906</v>
          </cell>
          <cell r="CB115">
            <v>7</v>
          </cell>
          <cell r="CC115">
            <v>7</v>
          </cell>
          <cell r="CD115">
            <v>7</v>
          </cell>
          <cell r="CE115">
            <v>7</v>
          </cell>
          <cell r="CF115">
            <v>7</v>
          </cell>
          <cell r="CG115">
            <v>7</v>
          </cell>
          <cell r="CH115">
            <v>7</v>
          </cell>
          <cell r="CI115">
            <v>7</v>
          </cell>
          <cell r="CJ115">
            <v>7</v>
          </cell>
          <cell r="CK115">
            <v>7</v>
          </cell>
          <cell r="CL115">
            <v>7</v>
          </cell>
          <cell r="CM115">
            <v>7</v>
          </cell>
          <cell r="CN115">
            <v>7</v>
          </cell>
          <cell r="CO115">
            <v>7</v>
          </cell>
          <cell r="CP115">
            <v>7</v>
          </cell>
          <cell r="CQ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6</v>
          </cell>
          <cell r="BP116">
            <v>6</v>
          </cell>
          <cell r="BQ116">
            <v>9</v>
          </cell>
          <cell r="BR116">
            <v>9</v>
          </cell>
          <cell r="BS116">
            <v>9</v>
          </cell>
          <cell r="BT116">
            <v>9</v>
          </cell>
          <cell r="BU116">
            <v>6.4545454545454541</v>
          </cell>
          <cell r="BV116">
            <v>6.4545440673828125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6</v>
          </cell>
          <cell r="CD116">
            <v>6</v>
          </cell>
          <cell r="CE116">
            <v>6</v>
          </cell>
          <cell r="CF116">
            <v>6</v>
          </cell>
          <cell r="CG116">
            <v>6</v>
          </cell>
          <cell r="CH116">
            <v>6</v>
          </cell>
          <cell r="CI116">
            <v>6</v>
          </cell>
          <cell r="CJ116">
            <v>6</v>
          </cell>
          <cell r="CK116">
            <v>6</v>
          </cell>
          <cell r="CL116">
            <v>6</v>
          </cell>
          <cell r="CM116">
            <v>6</v>
          </cell>
          <cell r="CN116">
            <v>6</v>
          </cell>
          <cell r="CO116">
            <v>6</v>
          </cell>
          <cell r="CP116">
            <v>6</v>
          </cell>
          <cell r="CQ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6</v>
          </cell>
          <cell r="BP117">
            <v>6</v>
          </cell>
          <cell r="BQ117">
            <v>2</v>
          </cell>
          <cell r="BR117">
            <v>7</v>
          </cell>
          <cell r="BS117">
            <v>7</v>
          </cell>
          <cell r="BT117">
            <v>7</v>
          </cell>
          <cell r="BU117">
            <v>6.7272727272727275</v>
          </cell>
          <cell r="BV117">
            <v>6.7272720336914062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7</v>
          </cell>
          <cell r="CD117">
            <v>7</v>
          </cell>
          <cell r="CE117">
            <v>7</v>
          </cell>
          <cell r="CF117">
            <v>7</v>
          </cell>
          <cell r="CG117">
            <v>7</v>
          </cell>
          <cell r="CH117">
            <v>7</v>
          </cell>
          <cell r="CI117">
            <v>7</v>
          </cell>
          <cell r="CJ117">
            <v>7</v>
          </cell>
          <cell r="CK117">
            <v>7</v>
          </cell>
          <cell r="CL117">
            <v>7</v>
          </cell>
          <cell r="CM117">
            <v>7</v>
          </cell>
          <cell r="CN117">
            <v>7</v>
          </cell>
          <cell r="CO117">
            <v>7</v>
          </cell>
          <cell r="CP117">
            <v>7</v>
          </cell>
          <cell r="CQ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4</v>
          </cell>
          <cell r="BQ118">
            <v>1</v>
          </cell>
          <cell r="BR118">
            <v>7</v>
          </cell>
          <cell r="BS118">
            <v>7</v>
          </cell>
          <cell r="BT118">
            <v>7</v>
          </cell>
          <cell r="BU118">
            <v>4.6363636363636367</v>
          </cell>
          <cell r="BV118">
            <v>4.6363601684570312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20.689651489257813</v>
          </cell>
          <cell r="CB118">
            <v>5</v>
          </cell>
          <cell r="CC118">
            <v>5</v>
          </cell>
          <cell r="CD118">
            <v>5</v>
          </cell>
          <cell r="CE118">
            <v>5</v>
          </cell>
          <cell r="CF118">
            <v>5</v>
          </cell>
          <cell r="CG118">
            <v>5</v>
          </cell>
          <cell r="CH118">
            <v>5</v>
          </cell>
          <cell r="CI118">
            <v>5</v>
          </cell>
          <cell r="CJ118">
            <v>5</v>
          </cell>
          <cell r="CK118">
            <v>5</v>
          </cell>
          <cell r="CL118">
            <v>5</v>
          </cell>
          <cell r="CM118">
            <v>5</v>
          </cell>
          <cell r="CN118">
            <v>5</v>
          </cell>
          <cell r="CO118">
            <v>5</v>
          </cell>
          <cell r="CP118">
            <v>5</v>
          </cell>
          <cell r="CQ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6</v>
          </cell>
          <cell r="BP119">
            <v>6</v>
          </cell>
          <cell r="BQ119">
            <v>3</v>
          </cell>
          <cell r="BR119">
            <v>7</v>
          </cell>
          <cell r="BS119">
            <v>7</v>
          </cell>
          <cell r="BT119">
            <v>7</v>
          </cell>
          <cell r="BU119">
            <v>5.9696969696969697</v>
          </cell>
          <cell r="BV119">
            <v>5.969696044921875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7</v>
          </cell>
          <cell r="CD119">
            <v>7</v>
          </cell>
          <cell r="CE119">
            <v>7</v>
          </cell>
          <cell r="CF119">
            <v>7</v>
          </cell>
          <cell r="CG119">
            <v>7</v>
          </cell>
          <cell r="CH119">
            <v>7</v>
          </cell>
          <cell r="CI119">
            <v>7</v>
          </cell>
          <cell r="CJ119">
            <v>7</v>
          </cell>
          <cell r="CK119">
            <v>7</v>
          </cell>
          <cell r="CL119">
            <v>7</v>
          </cell>
          <cell r="CM119">
            <v>7</v>
          </cell>
          <cell r="CN119">
            <v>7</v>
          </cell>
          <cell r="CO119">
            <v>7</v>
          </cell>
          <cell r="CP119">
            <v>7</v>
          </cell>
          <cell r="CQ119">
            <v>7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</v>
          </cell>
          <cell r="BR120">
            <v>7</v>
          </cell>
          <cell r="BS120">
            <v>7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8</v>
          </cell>
          <cell r="CD120">
            <v>8</v>
          </cell>
          <cell r="CE120">
            <v>8</v>
          </cell>
          <cell r="CF120">
            <v>8</v>
          </cell>
          <cell r="CG120">
            <v>8</v>
          </cell>
          <cell r="CH120">
            <v>8</v>
          </cell>
          <cell r="CI120">
            <v>8</v>
          </cell>
          <cell r="CJ120">
            <v>8</v>
          </cell>
          <cell r="CK120">
            <v>8</v>
          </cell>
          <cell r="CL120">
            <v>8</v>
          </cell>
          <cell r="CM120">
            <v>8</v>
          </cell>
          <cell r="CN120">
            <v>8</v>
          </cell>
          <cell r="CO120">
            <v>8</v>
          </cell>
          <cell r="CP120">
            <v>8</v>
          </cell>
          <cell r="CQ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3</v>
          </cell>
          <cell r="BQ121">
            <v>1</v>
          </cell>
          <cell r="BR121">
            <v>6</v>
          </cell>
          <cell r="BS121">
            <v>6</v>
          </cell>
          <cell r="BT121">
            <v>6</v>
          </cell>
          <cell r="BU121">
            <v>4.3939393939393936</v>
          </cell>
          <cell r="BV121">
            <v>4.3939361572265625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15.517234802246094</v>
          </cell>
          <cell r="CB121">
            <v>5</v>
          </cell>
          <cell r="CC121">
            <v>5</v>
          </cell>
          <cell r="CD121">
            <v>5</v>
          </cell>
          <cell r="CE121">
            <v>5</v>
          </cell>
          <cell r="CF121">
            <v>5</v>
          </cell>
          <cell r="CG121">
            <v>5</v>
          </cell>
          <cell r="CH121">
            <v>5</v>
          </cell>
          <cell r="CI121">
            <v>5</v>
          </cell>
          <cell r="CJ121">
            <v>5</v>
          </cell>
          <cell r="CK121">
            <v>5</v>
          </cell>
          <cell r="CL121">
            <v>5</v>
          </cell>
          <cell r="CM121">
            <v>5</v>
          </cell>
          <cell r="CN121">
            <v>5</v>
          </cell>
          <cell r="CO121">
            <v>5</v>
          </cell>
          <cell r="CP121">
            <v>5</v>
          </cell>
          <cell r="CQ121">
            <v>5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6</v>
          </cell>
          <cell r="BP122">
            <v>6</v>
          </cell>
          <cell r="BQ122">
            <v>5</v>
          </cell>
          <cell r="BR122">
            <v>5</v>
          </cell>
          <cell r="BS122">
            <v>5</v>
          </cell>
          <cell r="BT122">
            <v>5</v>
          </cell>
          <cell r="BU122">
            <v>6.2121212121212119</v>
          </cell>
          <cell r="BV122">
            <v>6.2121200561523438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8</v>
          </cell>
          <cell r="CD122">
            <v>8</v>
          </cell>
          <cell r="CE122">
            <v>8</v>
          </cell>
          <cell r="CF122">
            <v>8</v>
          </cell>
          <cell r="CG122">
            <v>8</v>
          </cell>
          <cell r="CH122">
            <v>8</v>
          </cell>
          <cell r="CI122">
            <v>8</v>
          </cell>
          <cell r="CJ122">
            <v>8</v>
          </cell>
          <cell r="CK122">
            <v>8</v>
          </cell>
          <cell r="CL122">
            <v>8</v>
          </cell>
          <cell r="CM122">
            <v>8</v>
          </cell>
          <cell r="CN122">
            <v>8</v>
          </cell>
          <cell r="CO122">
            <v>8</v>
          </cell>
          <cell r="CP122">
            <v>8</v>
          </cell>
          <cell r="CQ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7</v>
          </cell>
          <cell r="BR123">
            <v>7</v>
          </cell>
          <cell r="BS123">
            <v>7</v>
          </cell>
          <cell r="BT123">
            <v>7</v>
          </cell>
          <cell r="BU123">
            <v>6.9393939393939394</v>
          </cell>
          <cell r="BV123">
            <v>6.93939208984375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8</v>
          </cell>
          <cell r="CD123">
            <v>8</v>
          </cell>
          <cell r="CE123">
            <v>8</v>
          </cell>
          <cell r="CF123">
            <v>8</v>
          </cell>
          <cell r="CG123">
            <v>8</v>
          </cell>
          <cell r="CH123">
            <v>8</v>
          </cell>
          <cell r="CI123">
            <v>8</v>
          </cell>
          <cell r="CJ123">
            <v>8</v>
          </cell>
          <cell r="CK123">
            <v>8</v>
          </cell>
          <cell r="CL123">
            <v>8</v>
          </cell>
          <cell r="CM123">
            <v>8</v>
          </cell>
          <cell r="CN123">
            <v>8</v>
          </cell>
          <cell r="CO123">
            <v>8</v>
          </cell>
          <cell r="CP123">
            <v>8</v>
          </cell>
          <cell r="CQ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5</v>
          </cell>
          <cell r="BS124">
            <v>5</v>
          </cell>
          <cell r="BT124">
            <v>5</v>
          </cell>
          <cell r="BU124">
            <v>6.333333333333333</v>
          </cell>
          <cell r="BV124">
            <v>6.3333320617675781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6</v>
          </cell>
          <cell r="CD124">
            <v>6</v>
          </cell>
          <cell r="CE124">
            <v>6</v>
          </cell>
          <cell r="CF124">
            <v>6</v>
          </cell>
          <cell r="CG124">
            <v>6</v>
          </cell>
          <cell r="CH124">
            <v>6</v>
          </cell>
          <cell r="CI124">
            <v>6</v>
          </cell>
          <cell r="CJ124">
            <v>6</v>
          </cell>
          <cell r="CK124">
            <v>6</v>
          </cell>
          <cell r="CL124">
            <v>6</v>
          </cell>
          <cell r="CM124">
            <v>6</v>
          </cell>
          <cell r="CN124">
            <v>6</v>
          </cell>
          <cell r="CO124">
            <v>6</v>
          </cell>
          <cell r="CP124">
            <v>6</v>
          </cell>
          <cell r="CQ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7</v>
          </cell>
          <cell r="BP125">
            <v>7</v>
          </cell>
          <cell r="BQ125">
            <v>5</v>
          </cell>
          <cell r="BR125">
            <v>5</v>
          </cell>
          <cell r="BS125">
            <v>5</v>
          </cell>
          <cell r="BT125">
            <v>5</v>
          </cell>
          <cell r="BU125">
            <v>5.9393939393939394</v>
          </cell>
          <cell r="BV125">
            <v>5.93939208984375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6</v>
          </cell>
          <cell r="CD125">
            <v>6</v>
          </cell>
          <cell r="CE125">
            <v>6</v>
          </cell>
          <cell r="CF125">
            <v>6</v>
          </cell>
          <cell r="CG125">
            <v>6</v>
          </cell>
          <cell r="CH125">
            <v>6</v>
          </cell>
          <cell r="CI125">
            <v>6</v>
          </cell>
          <cell r="CJ125">
            <v>6</v>
          </cell>
          <cell r="CK125">
            <v>6</v>
          </cell>
          <cell r="CL125">
            <v>6</v>
          </cell>
          <cell r="CM125">
            <v>6</v>
          </cell>
          <cell r="CN125">
            <v>6</v>
          </cell>
          <cell r="CO125">
            <v>6</v>
          </cell>
          <cell r="CP125">
            <v>6</v>
          </cell>
          <cell r="CQ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7</v>
          </cell>
          <cell r="BP126">
            <v>7</v>
          </cell>
          <cell r="BQ126">
            <v>6</v>
          </cell>
          <cell r="BR126">
            <v>6</v>
          </cell>
          <cell r="BS126">
            <v>6</v>
          </cell>
          <cell r="BT126">
            <v>6</v>
          </cell>
          <cell r="BU126">
            <v>5.9090909090909092</v>
          </cell>
          <cell r="BV126">
            <v>5.909088134765625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5</v>
          </cell>
          <cell r="CD126">
            <v>5</v>
          </cell>
          <cell r="CE126">
            <v>5</v>
          </cell>
          <cell r="CF126">
            <v>5</v>
          </cell>
          <cell r="CG126">
            <v>5</v>
          </cell>
          <cell r="CH126">
            <v>5</v>
          </cell>
          <cell r="CI126">
            <v>5</v>
          </cell>
          <cell r="CJ126">
            <v>5</v>
          </cell>
          <cell r="CK126">
            <v>5</v>
          </cell>
          <cell r="CL126">
            <v>5</v>
          </cell>
          <cell r="CM126">
            <v>5</v>
          </cell>
          <cell r="CN126">
            <v>5</v>
          </cell>
          <cell r="CO126">
            <v>5</v>
          </cell>
          <cell r="CP126">
            <v>5</v>
          </cell>
          <cell r="CQ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7</v>
          </cell>
          <cell r="BP127">
            <v>7</v>
          </cell>
          <cell r="BQ127">
            <v>5</v>
          </cell>
          <cell r="BR127">
            <v>5</v>
          </cell>
          <cell r="BS127">
            <v>5</v>
          </cell>
          <cell r="BT127">
            <v>5</v>
          </cell>
          <cell r="BU127">
            <v>6.4242424242424239</v>
          </cell>
          <cell r="BV127">
            <v>6.4242401123046875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8</v>
          </cell>
          <cell r="CD127">
            <v>8</v>
          </cell>
          <cell r="CE127">
            <v>8</v>
          </cell>
          <cell r="CF127">
            <v>8</v>
          </cell>
          <cell r="CG127">
            <v>8</v>
          </cell>
          <cell r="CH127">
            <v>8</v>
          </cell>
          <cell r="CI127">
            <v>8</v>
          </cell>
          <cell r="CJ127">
            <v>8</v>
          </cell>
          <cell r="CK127">
            <v>8</v>
          </cell>
          <cell r="CL127">
            <v>8</v>
          </cell>
          <cell r="CM127">
            <v>8</v>
          </cell>
          <cell r="CN127">
            <v>8</v>
          </cell>
          <cell r="CO127">
            <v>8</v>
          </cell>
          <cell r="CP127">
            <v>8</v>
          </cell>
          <cell r="CQ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7</v>
          </cell>
          <cell r="BP128">
            <v>7</v>
          </cell>
          <cell r="BQ128">
            <v>1</v>
          </cell>
          <cell r="BR128">
            <v>4</v>
          </cell>
          <cell r="BS128">
            <v>4</v>
          </cell>
          <cell r="BT128">
            <v>4</v>
          </cell>
          <cell r="BU128">
            <v>5.2424242424242422</v>
          </cell>
          <cell r="BV128">
            <v>5.2424240112304687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22.413787841796875</v>
          </cell>
          <cell r="CB128">
            <v>5</v>
          </cell>
          <cell r="CC128">
            <v>5</v>
          </cell>
          <cell r="CD128">
            <v>5</v>
          </cell>
          <cell r="CE128">
            <v>5</v>
          </cell>
          <cell r="CF128">
            <v>5</v>
          </cell>
          <cell r="CG128">
            <v>5</v>
          </cell>
          <cell r="CH128">
            <v>5</v>
          </cell>
          <cell r="CI128">
            <v>5</v>
          </cell>
          <cell r="CJ128">
            <v>5</v>
          </cell>
          <cell r="CK128">
            <v>5</v>
          </cell>
          <cell r="CL128">
            <v>5</v>
          </cell>
          <cell r="CM128">
            <v>5</v>
          </cell>
          <cell r="CN128">
            <v>5</v>
          </cell>
          <cell r="CO128">
            <v>5</v>
          </cell>
          <cell r="CP128">
            <v>5</v>
          </cell>
          <cell r="CQ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3</v>
          </cell>
          <cell r="BP129">
            <v>4</v>
          </cell>
          <cell r="BQ129">
            <v>3</v>
          </cell>
          <cell r="BR129">
            <v>5</v>
          </cell>
          <cell r="BS129">
            <v>5</v>
          </cell>
          <cell r="BT129">
            <v>5</v>
          </cell>
          <cell r="BU129">
            <v>5.3939393939393936</v>
          </cell>
          <cell r="BV129">
            <v>5.3939361572265625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10.344825744628906</v>
          </cell>
          <cell r="CB129">
            <v>5</v>
          </cell>
          <cell r="CC129">
            <v>5</v>
          </cell>
          <cell r="CD129">
            <v>5</v>
          </cell>
          <cell r="CE129">
            <v>5</v>
          </cell>
          <cell r="CF129">
            <v>5</v>
          </cell>
          <cell r="CG129">
            <v>5</v>
          </cell>
          <cell r="CH129">
            <v>5</v>
          </cell>
          <cell r="CI129">
            <v>5</v>
          </cell>
          <cell r="CJ129">
            <v>5</v>
          </cell>
          <cell r="CK129">
            <v>5</v>
          </cell>
          <cell r="CL129">
            <v>5</v>
          </cell>
          <cell r="CM129">
            <v>5</v>
          </cell>
          <cell r="CN129">
            <v>5</v>
          </cell>
          <cell r="CO129">
            <v>5</v>
          </cell>
          <cell r="CP129">
            <v>5</v>
          </cell>
          <cell r="CQ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4</v>
          </cell>
          <cell r="BP130">
            <v>4</v>
          </cell>
          <cell r="BQ130">
            <v>4</v>
          </cell>
          <cell r="BR130">
            <v>4</v>
          </cell>
          <cell r="BS130">
            <v>4</v>
          </cell>
          <cell r="BT130">
            <v>4</v>
          </cell>
          <cell r="BU130">
            <v>1.6363636363636365</v>
          </cell>
          <cell r="BV130">
            <v>1.6363630294799805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82.75860595703125</v>
          </cell>
          <cell r="CB130">
            <v>4</v>
          </cell>
          <cell r="CC130">
            <v>4</v>
          </cell>
          <cell r="CD130">
            <v>4</v>
          </cell>
          <cell r="CE130">
            <v>4</v>
          </cell>
          <cell r="CF130">
            <v>4</v>
          </cell>
          <cell r="CG130">
            <v>4</v>
          </cell>
          <cell r="CH130">
            <v>4</v>
          </cell>
          <cell r="CI130">
            <v>4</v>
          </cell>
          <cell r="CJ130">
            <v>4</v>
          </cell>
          <cell r="CK130">
            <v>4</v>
          </cell>
          <cell r="CL130">
            <v>4</v>
          </cell>
          <cell r="CM130">
            <v>4</v>
          </cell>
          <cell r="CN130">
            <v>4</v>
          </cell>
          <cell r="CO130">
            <v>4</v>
          </cell>
          <cell r="CP130">
            <v>4</v>
          </cell>
          <cell r="CQ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4.2916641235351562</v>
          </cell>
          <cell r="AM131">
            <v>4.2916641235351562</v>
          </cell>
          <cell r="AN131">
            <v>4.2916641235351562</v>
          </cell>
          <cell r="AO131">
            <v>4.2916641235351562</v>
          </cell>
          <cell r="AP131">
            <v>4.2916641235351562</v>
          </cell>
          <cell r="AQ131">
            <v>4.2916641235351562</v>
          </cell>
          <cell r="AR131">
            <v>0</v>
          </cell>
          <cell r="AS131">
            <v>6</v>
          </cell>
          <cell r="AT131">
            <v>6</v>
          </cell>
          <cell r="AU131">
            <v>6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7</v>
          </cell>
          <cell r="BC131">
            <v>7</v>
          </cell>
          <cell r="BD131">
            <v>7</v>
          </cell>
          <cell r="BE131">
            <v>3</v>
          </cell>
          <cell r="BF131">
            <v>3</v>
          </cell>
          <cell r="BG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1.7272720336914062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62.068939208984375</v>
          </cell>
          <cell r="CB131" t="str">
            <v>v</v>
          </cell>
          <cell r="CC131">
            <v>62.068939208984375</v>
          </cell>
          <cell r="CD131">
            <v>62.068939208984375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5.7166633605957031</v>
          </cell>
          <cell r="AM132">
            <v>5.7166633605957031</v>
          </cell>
          <cell r="AN132">
            <v>5.7166633605957031</v>
          </cell>
          <cell r="AO132">
            <v>8</v>
          </cell>
          <cell r="AP132">
            <v>8</v>
          </cell>
          <cell r="AQ132">
            <v>8</v>
          </cell>
          <cell r="AR132">
            <v>8</v>
          </cell>
          <cell r="AS132">
            <v>6</v>
          </cell>
          <cell r="AT132">
            <v>6</v>
          </cell>
          <cell r="AU132">
            <v>6</v>
          </cell>
          <cell r="AV132">
            <v>6</v>
          </cell>
          <cell r="AW132">
            <v>6</v>
          </cell>
          <cell r="AX132">
            <v>6</v>
          </cell>
          <cell r="AY132">
            <v>6</v>
          </cell>
          <cell r="AZ132">
            <v>6</v>
          </cell>
          <cell r="BA132">
            <v>7</v>
          </cell>
          <cell r="BB132">
            <v>7</v>
          </cell>
          <cell r="BC132">
            <v>7</v>
          </cell>
          <cell r="BD132">
            <v>7</v>
          </cell>
          <cell r="BE132">
            <v>4</v>
          </cell>
          <cell r="BF132">
            <v>5</v>
          </cell>
          <cell r="BG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4</v>
          </cell>
          <cell r="BQ132">
            <v>8</v>
          </cell>
          <cell r="BR132">
            <v>8</v>
          </cell>
          <cell r="BS132">
            <v>8</v>
          </cell>
          <cell r="BT132">
            <v>8</v>
          </cell>
          <cell r="BU132">
            <v>6.1515151515151514</v>
          </cell>
          <cell r="BV132">
            <v>6.1515121459960938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10.344825744628906</v>
          </cell>
          <cell r="CB132">
            <v>7</v>
          </cell>
          <cell r="CC132">
            <v>7</v>
          </cell>
          <cell r="CD132">
            <v>7</v>
          </cell>
          <cell r="CE132">
            <v>7</v>
          </cell>
          <cell r="CF132">
            <v>7</v>
          </cell>
          <cell r="CG132">
            <v>7</v>
          </cell>
          <cell r="CH132">
            <v>7</v>
          </cell>
          <cell r="CI132">
            <v>7</v>
          </cell>
          <cell r="CJ132">
            <v>7</v>
          </cell>
          <cell r="CK132">
            <v>7</v>
          </cell>
          <cell r="CL132">
            <v>7</v>
          </cell>
          <cell r="CM132">
            <v>7</v>
          </cell>
          <cell r="CN132">
            <v>7</v>
          </cell>
          <cell r="CO132">
            <v>7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5</v>
          </cell>
          <cell r="BQ133">
            <v>4</v>
          </cell>
          <cell r="BR133">
            <v>6</v>
          </cell>
          <cell r="BS133">
            <v>6</v>
          </cell>
          <cell r="BT133">
            <v>6</v>
          </cell>
          <cell r="BU133">
            <v>4.5454545454545459</v>
          </cell>
          <cell r="BV133">
            <v>4.5454521179199219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15.517234802246094</v>
          </cell>
          <cell r="CB133">
            <v>5</v>
          </cell>
          <cell r="CC133">
            <v>5</v>
          </cell>
          <cell r="CD133">
            <v>5</v>
          </cell>
          <cell r="CE133">
            <v>5</v>
          </cell>
          <cell r="CF133">
            <v>5</v>
          </cell>
          <cell r="CG133">
            <v>5</v>
          </cell>
          <cell r="CH133">
            <v>5</v>
          </cell>
          <cell r="CI133">
            <v>5</v>
          </cell>
          <cell r="CJ133">
            <v>5</v>
          </cell>
          <cell r="CK133">
            <v>5</v>
          </cell>
          <cell r="CL133">
            <v>5</v>
          </cell>
          <cell r="CM133">
            <v>5</v>
          </cell>
          <cell r="CN133">
            <v>5</v>
          </cell>
          <cell r="CO133">
            <v>5</v>
          </cell>
          <cell r="CP133">
            <v>5</v>
          </cell>
          <cell r="CQ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3</v>
          </cell>
          <cell r="BR134">
            <v>5</v>
          </cell>
          <cell r="BS134">
            <v>5</v>
          </cell>
          <cell r="BT134">
            <v>5</v>
          </cell>
          <cell r="BU134">
            <v>4.5757575757575761</v>
          </cell>
          <cell r="BV134">
            <v>4.5757560729980469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20.689651489257813</v>
          </cell>
          <cell r="CB134">
            <v>6</v>
          </cell>
          <cell r="CC134">
            <v>6</v>
          </cell>
          <cell r="CD134">
            <v>6</v>
          </cell>
          <cell r="CE134">
            <v>6</v>
          </cell>
          <cell r="CF134">
            <v>6</v>
          </cell>
          <cell r="CG134">
            <v>6</v>
          </cell>
          <cell r="CH134">
            <v>6</v>
          </cell>
          <cell r="CI134">
            <v>6</v>
          </cell>
          <cell r="CJ134">
            <v>6</v>
          </cell>
          <cell r="CK134">
            <v>6</v>
          </cell>
          <cell r="CL134">
            <v>6</v>
          </cell>
          <cell r="CM134">
            <v>6</v>
          </cell>
          <cell r="CN134">
            <v>6</v>
          </cell>
          <cell r="CO134">
            <v>6</v>
          </cell>
          <cell r="CP134">
            <v>6</v>
          </cell>
          <cell r="CQ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2</v>
          </cell>
          <cell r="BP135">
            <v>4</v>
          </cell>
          <cell r="BQ135">
            <v>5</v>
          </cell>
          <cell r="BR135">
            <v>5</v>
          </cell>
          <cell r="BS135">
            <v>5</v>
          </cell>
          <cell r="BT135">
            <v>5</v>
          </cell>
          <cell r="BU135">
            <v>5.3030303030303028</v>
          </cell>
          <cell r="BV135">
            <v>5.3030281066894531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37.9310302734375</v>
          </cell>
          <cell r="CB135">
            <v>5</v>
          </cell>
          <cell r="CC135">
            <v>5</v>
          </cell>
          <cell r="CD135">
            <v>5</v>
          </cell>
          <cell r="CE135">
            <v>5</v>
          </cell>
          <cell r="CF135">
            <v>5</v>
          </cell>
          <cell r="CG135">
            <v>5</v>
          </cell>
          <cell r="CH135">
            <v>5</v>
          </cell>
          <cell r="CI135">
            <v>5</v>
          </cell>
          <cell r="CJ135">
            <v>5</v>
          </cell>
          <cell r="CK135">
            <v>5</v>
          </cell>
          <cell r="CL135">
            <v>5</v>
          </cell>
          <cell r="CM135">
            <v>5</v>
          </cell>
          <cell r="CN135">
            <v>5</v>
          </cell>
          <cell r="CO135">
            <v>5</v>
          </cell>
          <cell r="CP135">
            <v>5</v>
          </cell>
          <cell r="CQ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3</v>
          </cell>
          <cell r="BP136">
            <v>4</v>
          </cell>
          <cell r="BQ136">
            <v>5</v>
          </cell>
          <cell r="BR136">
            <v>5</v>
          </cell>
          <cell r="BS136">
            <v>5</v>
          </cell>
          <cell r="BT136">
            <v>5</v>
          </cell>
          <cell r="BU136">
            <v>5.0606060606060606</v>
          </cell>
          <cell r="BV136">
            <v>5.0606040954589844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20.689651489257813</v>
          </cell>
          <cell r="CB136">
            <v>7</v>
          </cell>
          <cell r="CC136">
            <v>7</v>
          </cell>
          <cell r="CD136">
            <v>7</v>
          </cell>
          <cell r="CE136">
            <v>7</v>
          </cell>
          <cell r="CF136">
            <v>7</v>
          </cell>
          <cell r="CG136">
            <v>7</v>
          </cell>
          <cell r="CH136">
            <v>7</v>
          </cell>
          <cell r="CI136">
            <v>7</v>
          </cell>
          <cell r="CJ136">
            <v>7</v>
          </cell>
          <cell r="CK136">
            <v>7</v>
          </cell>
          <cell r="CL136">
            <v>7</v>
          </cell>
          <cell r="CM136">
            <v>7</v>
          </cell>
          <cell r="CN136">
            <v>7</v>
          </cell>
          <cell r="CO136">
            <v>7</v>
          </cell>
          <cell r="CP136">
            <v>7</v>
          </cell>
          <cell r="CQ136">
            <v>7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5</v>
          </cell>
          <cell r="BP137">
            <v>5</v>
          </cell>
          <cell r="BQ137">
            <v>7</v>
          </cell>
          <cell r="BR137">
            <v>7</v>
          </cell>
          <cell r="BS137">
            <v>7</v>
          </cell>
          <cell r="BT137">
            <v>7</v>
          </cell>
          <cell r="BU137">
            <v>6.2727272727272725</v>
          </cell>
          <cell r="BV137">
            <v>6.2727241516113281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8</v>
          </cell>
          <cell r="CD137">
            <v>8</v>
          </cell>
          <cell r="CE137">
            <v>8</v>
          </cell>
          <cell r="CF137">
            <v>8</v>
          </cell>
          <cell r="CG137">
            <v>8</v>
          </cell>
          <cell r="CH137">
            <v>8</v>
          </cell>
          <cell r="CI137">
            <v>8</v>
          </cell>
          <cell r="CJ137">
            <v>8</v>
          </cell>
          <cell r="CK137">
            <v>8</v>
          </cell>
          <cell r="CL137">
            <v>8</v>
          </cell>
          <cell r="CM137">
            <v>8</v>
          </cell>
          <cell r="CN137">
            <v>8</v>
          </cell>
          <cell r="CO137">
            <v>8</v>
          </cell>
          <cell r="CP137">
            <v>8</v>
          </cell>
          <cell r="CQ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3</v>
          </cell>
          <cell r="AR138">
            <v>3</v>
          </cell>
          <cell r="AS138">
            <v>5</v>
          </cell>
          <cell r="AT138">
            <v>5</v>
          </cell>
          <cell r="AU138">
            <v>5</v>
          </cell>
          <cell r="AV138">
            <v>5</v>
          </cell>
          <cell r="AW138">
            <v>5</v>
          </cell>
          <cell r="AX138">
            <v>5</v>
          </cell>
          <cell r="AY138">
            <v>5</v>
          </cell>
          <cell r="AZ138">
            <v>5</v>
          </cell>
          <cell r="BA138">
            <v>5</v>
          </cell>
          <cell r="BB138">
            <v>7</v>
          </cell>
          <cell r="BC138">
            <v>7</v>
          </cell>
          <cell r="BD138">
            <v>7</v>
          </cell>
          <cell r="BE138">
            <v>4</v>
          </cell>
          <cell r="BF138">
            <v>4</v>
          </cell>
          <cell r="BG138">
            <v>4</v>
          </cell>
          <cell r="BH138">
            <v>4</v>
          </cell>
          <cell r="BI138">
            <v>6</v>
          </cell>
          <cell r="BJ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>
            <v>4</v>
          </cell>
          <cell r="BQ138" t="str">
            <v>v</v>
          </cell>
          <cell r="BR138">
            <v>4</v>
          </cell>
          <cell r="BS138">
            <v>4</v>
          </cell>
          <cell r="BT138">
            <v>0</v>
          </cell>
          <cell r="BU138">
            <v>4.4242424242424239</v>
          </cell>
          <cell r="BV138">
            <v>4.4242401123046875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51.72412109375</v>
          </cell>
          <cell r="CB138" t="str">
            <v>v</v>
          </cell>
          <cell r="CC138">
            <v>51.72412109375</v>
          </cell>
          <cell r="CD138">
            <v>51.72412109375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67.2413330078125</v>
          </cell>
          <cell r="CB139">
            <v>67.2413330078125</v>
          </cell>
          <cell r="CC139">
            <v>67.2413330078125</v>
          </cell>
          <cell r="CD139">
            <v>67.2413330078125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4</v>
          </cell>
          <cell r="BQ140">
            <v>6</v>
          </cell>
          <cell r="BR140">
            <v>6</v>
          </cell>
          <cell r="BS140">
            <v>6</v>
          </cell>
          <cell r="BT140">
            <v>6</v>
          </cell>
          <cell r="BU140">
            <v>4.6363636363636367</v>
          </cell>
          <cell r="BV140">
            <v>4.6363601684570312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20.689651489257813</v>
          </cell>
          <cell r="CB140">
            <v>6</v>
          </cell>
          <cell r="CC140">
            <v>6</v>
          </cell>
          <cell r="CD140">
            <v>6</v>
          </cell>
          <cell r="CE140">
            <v>6</v>
          </cell>
          <cell r="CF140">
            <v>6</v>
          </cell>
          <cell r="CG140">
            <v>6</v>
          </cell>
          <cell r="CH140">
            <v>6</v>
          </cell>
          <cell r="CI140">
            <v>6</v>
          </cell>
          <cell r="CJ140">
            <v>6</v>
          </cell>
          <cell r="CK140">
            <v>6</v>
          </cell>
          <cell r="CL140">
            <v>6</v>
          </cell>
          <cell r="CM140">
            <v>6</v>
          </cell>
          <cell r="CN140">
            <v>6</v>
          </cell>
          <cell r="CO140">
            <v>6</v>
          </cell>
          <cell r="CP140">
            <v>6</v>
          </cell>
          <cell r="CQ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7</v>
          </cell>
          <cell r="BP141">
            <v>7</v>
          </cell>
          <cell r="BQ141">
            <v>7</v>
          </cell>
          <cell r="BR141">
            <v>4</v>
          </cell>
          <cell r="BS141">
            <v>4</v>
          </cell>
          <cell r="BT141">
            <v>4</v>
          </cell>
          <cell r="BU141">
            <v>4.2121212121212119</v>
          </cell>
          <cell r="BV141">
            <v>4.2121200561523437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27.586196899414063</v>
          </cell>
          <cell r="CB141">
            <v>6</v>
          </cell>
          <cell r="CC141">
            <v>6</v>
          </cell>
          <cell r="CD141">
            <v>6</v>
          </cell>
          <cell r="CE141">
            <v>6</v>
          </cell>
          <cell r="CF141">
            <v>6</v>
          </cell>
          <cell r="CG141">
            <v>6</v>
          </cell>
          <cell r="CH141">
            <v>6</v>
          </cell>
          <cell r="CI141">
            <v>6</v>
          </cell>
          <cell r="CJ141">
            <v>6</v>
          </cell>
          <cell r="CK141">
            <v>6</v>
          </cell>
          <cell r="CL141">
            <v>6</v>
          </cell>
          <cell r="CM141">
            <v>6</v>
          </cell>
          <cell r="CN141">
            <v>6</v>
          </cell>
          <cell r="CO141">
            <v>6</v>
          </cell>
          <cell r="CP141">
            <v>6</v>
          </cell>
          <cell r="CQ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>
            <v>7</v>
          </cell>
          <cell r="BP142">
            <v>7</v>
          </cell>
          <cell r="BQ142" t="str">
            <v>v</v>
          </cell>
          <cell r="BR142">
            <v>7</v>
          </cell>
          <cell r="BS142">
            <v>7</v>
          </cell>
          <cell r="BT142">
            <v>7</v>
          </cell>
          <cell r="BU142">
            <v>6.3636363636363633</v>
          </cell>
          <cell r="BV142">
            <v>6.3636360168457031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7</v>
          </cell>
          <cell r="CD142">
            <v>7</v>
          </cell>
          <cell r="CE142">
            <v>7</v>
          </cell>
          <cell r="CF142">
            <v>7</v>
          </cell>
          <cell r="CG142">
            <v>7</v>
          </cell>
          <cell r="CH142">
            <v>7</v>
          </cell>
          <cell r="CI142">
            <v>7</v>
          </cell>
          <cell r="CJ142">
            <v>7</v>
          </cell>
          <cell r="CK142">
            <v>7</v>
          </cell>
          <cell r="CL142">
            <v>7</v>
          </cell>
          <cell r="CM142">
            <v>7</v>
          </cell>
          <cell r="CN142">
            <v>7</v>
          </cell>
          <cell r="CO142">
            <v>7</v>
          </cell>
          <cell r="CP142">
            <v>7</v>
          </cell>
          <cell r="CQ142">
            <v>7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6</v>
          </cell>
          <cell r="BP143">
            <v>6</v>
          </cell>
          <cell r="BQ143">
            <v>3</v>
          </cell>
          <cell r="BR143">
            <v>5</v>
          </cell>
          <cell r="BS143">
            <v>5</v>
          </cell>
          <cell r="BT143">
            <v>5</v>
          </cell>
          <cell r="BU143">
            <v>5.6060606060606064</v>
          </cell>
          <cell r="BV143">
            <v>5.6060600280761719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7</v>
          </cell>
          <cell r="CD143">
            <v>7</v>
          </cell>
          <cell r="CE143">
            <v>7</v>
          </cell>
          <cell r="CF143">
            <v>7</v>
          </cell>
          <cell r="CG143">
            <v>7</v>
          </cell>
          <cell r="CH143">
            <v>7</v>
          </cell>
          <cell r="CI143">
            <v>7</v>
          </cell>
          <cell r="CJ143">
            <v>7</v>
          </cell>
          <cell r="CK143">
            <v>7</v>
          </cell>
          <cell r="CL143">
            <v>7</v>
          </cell>
          <cell r="CM143">
            <v>7</v>
          </cell>
          <cell r="CN143">
            <v>7</v>
          </cell>
          <cell r="CO143">
            <v>7</v>
          </cell>
          <cell r="CP143">
            <v>7</v>
          </cell>
          <cell r="CQ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6</v>
          </cell>
          <cell r="BP144">
            <v>6</v>
          </cell>
          <cell r="BQ144">
            <v>5</v>
          </cell>
          <cell r="BR144">
            <v>5</v>
          </cell>
          <cell r="BS144">
            <v>5</v>
          </cell>
          <cell r="BT144">
            <v>5</v>
          </cell>
          <cell r="BU144">
            <v>5.9090909090909092</v>
          </cell>
          <cell r="BV144">
            <v>5.909088134765625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6</v>
          </cell>
          <cell r="CD144">
            <v>6</v>
          </cell>
          <cell r="CE144">
            <v>6</v>
          </cell>
          <cell r="CF144">
            <v>6</v>
          </cell>
          <cell r="CG144">
            <v>6</v>
          </cell>
          <cell r="CH144">
            <v>6</v>
          </cell>
          <cell r="CI144">
            <v>6</v>
          </cell>
          <cell r="CJ144">
            <v>6</v>
          </cell>
          <cell r="CK144">
            <v>6</v>
          </cell>
          <cell r="CL144">
            <v>6</v>
          </cell>
          <cell r="CM144">
            <v>6</v>
          </cell>
          <cell r="CN144">
            <v>6</v>
          </cell>
          <cell r="CO144">
            <v>6</v>
          </cell>
          <cell r="CP144">
            <v>6</v>
          </cell>
          <cell r="CQ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100</v>
          </cell>
          <cell r="CB145">
            <v>100</v>
          </cell>
          <cell r="CC145">
            <v>100</v>
          </cell>
          <cell r="CD145">
            <v>100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3</v>
          </cell>
          <cell r="CW108">
            <v>3</v>
          </cell>
          <cell r="CX108">
            <v>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-7410</v>
          </cell>
          <cell r="I1">
            <v>-7410</v>
          </cell>
          <cell r="J1">
            <v>-7410</v>
          </cell>
          <cell r="K1" t="str">
            <v xml:space="preserve"> </v>
          </cell>
          <cell r="L1" t="str">
            <v>M+L</v>
          </cell>
          <cell r="M1">
            <v>-7410</v>
          </cell>
          <cell r="N1">
            <v>-7410</v>
          </cell>
          <cell r="O1">
            <v>60</v>
          </cell>
          <cell r="P1">
            <v>60</v>
          </cell>
          <cell r="Q1">
            <v>60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60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60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383226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79627072</v>
          </cell>
          <cell r="H92">
            <v>79627072</v>
          </cell>
          <cell r="I92">
            <v>79627072</v>
          </cell>
          <cell r="J92">
            <v>7864</v>
          </cell>
          <cell r="K92">
            <v>7864</v>
          </cell>
          <cell r="L92">
            <v>79627100</v>
          </cell>
          <cell r="M92">
            <v>79627072</v>
          </cell>
          <cell r="N92">
            <v>79627072</v>
          </cell>
          <cell r="O92">
            <v>79627072</v>
          </cell>
          <cell r="P92">
            <v>3085790</v>
          </cell>
          <cell r="Q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1</v>
          </cell>
          <cell r="G90">
            <v>1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1</v>
          </cell>
          <cell r="G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1</v>
          </cell>
          <cell r="G223">
            <v>1</v>
          </cell>
          <cell r="H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2.12451171875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6.9999992847442627E-2</v>
          </cell>
          <cell r="P269">
            <v>2</v>
          </cell>
          <cell r="R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1.5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4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1</v>
          </cell>
          <cell r="G415">
            <v>1</v>
          </cell>
          <cell r="H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2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1</v>
          </cell>
          <cell r="G418">
            <v>1</v>
          </cell>
          <cell r="H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2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1</v>
          </cell>
          <cell r="G429">
            <v>1</v>
          </cell>
          <cell r="H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2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2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1</v>
          </cell>
          <cell r="G440">
            <v>1</v>
          </cell>
          <cell r="H440">
            <v>1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4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4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1.25</v>
          </cell>
          <cell r="G451">
            <v>1.25</v>
          </cell>
          <cell r="H451">
            <v>1.25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9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9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3689.1796875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70</v>
          </cell>
        </row>
        <row r="55">
          <cell r="A55" t="str">
            <v>VL</v>
          </cell>
        </row>
        <row r="56">
          <cell r="A56">
            <v>70</v>
          </cell>
        </row>
        <row r="57">
          <cell r="A57">
            <v>70</v>
          </cell>
        </row>
        <row r="58">
          <cell r="A58">
            <v>70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7"/>
  <sheetViews>
    <sheetView showGridLines="0" tabSelected="1" zoomScale="70" zoomScaleNormal="70" workbookViewId="0">
      <selection activeCell="D6" sqref="D6"/>
    </sheetView>
  </sheetViews>
  <sheetFormatPr defaultRowHeight="15"/>
  <cols>
    <col min="1" max="1" width="17.5703125" style="100" customWidth="1"/>
    <col min="2" max="2" width="12.5703125" style="87" customWidth="1"/>
    <col min="3" max="3" width="33.7109375" style="88" customWidth="1"/>
    <col min="4" max="4" width="33.7109375" style="101" customWidth="1"/>
    <col min="5" max="6" width="33.7109375" style="88" customWidth="1"/>
    <col min="7" max="16384" width="9.140625" style="89"/>
  </cols>
  <sheetData>
    <row r="1" spans="1:6" s="85" customFormat="1" ht="27" customHeight="1">
      <c r="A1" s="114" t="s">
        <v>0</v>
      </c>
      <c r="B1" s="114"/>
      <c r="C1" s="114"/>
      <c r="D1" s="115" t="s">
        <v>36</v>
      </c>
      <c r="E1" s="115"/>
      <c r="F1" s="115"/>
    </row>
    <row r="2" spans="1:6" s="85" customFormat="1" ht="31.5" customHeight="1">
      <c r="A2" s="116" t="s">
        <v>27</v>
      </c>
      <c r="B2" s="116"/>
      <c r="C2" s="116"/>
      <c r="D2" s="117" t="s">
        <v>28</v>
      </c>
      <c r="E2" s="117"/>
      <c r="F2" s="117"/>
    </row>
    <row r="3" spans="1:6" ht="12" customHeight="1" thickBot="1">
      <c r="A3" s="86"/>
      <c r="D3" s="88"/>
    </row>
    <row r="4" spans="1:6" ht="57" customHeight="1" thickBot="1">
      <c r="A4" s="102" t="s">
        <v>11</v>
      </c>
      <c r="B4" s="90" t="s">
        <v>1</v>
      </c>
      <c r="C4" s="90" t="s">
        <v>35</v>
      </c>
      <c r="D4" s="90" t="s">
        <v>33</v>
      </c>
      <c r="E4" s="90" t="s">
        <v>34</v>
      </c>
      <c r="F4" s="91" t="s">
        <v>29</v>
      </c>
    </row>
    <row r="5" spans="1:6" s="94" customFormat="1" ht="15.75" thickBot="1">
      <c r="A5" s="92"/>
      <c r="B5" s="118" t="s">
        <v>2</v>
      </c>
      <c r="C5" s="93"/>
      <c r="D5" s="93"/>
      <c r="E5" s="93"/>
      <c r="F5" s="93" t="s">
        <v>30</v>
      </c>
    </row>
    <row r="6" spans="1:6" s="96" customFormat="1" ht="21.75" customHeight="1" thickBot="1">
      <c r="A6" s="103" t="s">
        <v>3</v>
      </c>
      <c r="B6" s="119"/>
      <c r="C6" s="95"/>
      <c r="D6" s="95"/>
      <c r="E6" s="95"/>
      <c r="F6" s="95" t="s">
        <v>31</v>
      </c>
    </row>
    <row r="7" spans="1:6" s="94" customFormat="1" ht="15.75" thickBot="1">
      <c r="A7" s="104">
        <v>44543</v>
      </c>
      <c r="B7" s="119"/>
      <c r="C7" s="97"/>
      <c r="D7" s="98"/>
      <c r="E7" s="98"/>
      <c r="F7" s="97" t="s">
        <v>32</v>
      </c>
    </row>
    <row r="8" spans="1:6" s="94" customFormat="1" ht="15.75" thickBot="1">
      <c r="A8" s="92"/>
      <c r="B8" s="118" t="s">
        <v>2</v>
      </c>
      <c r="C8" s="93"/>
      <c r="D8" s="93"/>
      <c r="E8" s="93"/>
      <c r="F8" s="93"/>
    </row>
    <row r="9" spans="1:6" s="96" customFormat="1" ht="21.75" customHeight="1" thickBot="1">
      <c r="A9" s="103" t="s">
        <v>4</v>
      </c>
      <c r="B9" s="119"/>
      <c r="C9" s="95"/>
      <c r="D9" s="99"/>
      <c r="E9" s="95"/>
      <c r="F9" s="95"/>
    </row>
    <row r="10" spans="1:6" s="96" customFormat="1" ht="21.75" customHeight="1" thickBot="1">
      <c r="A10" s="104">
        <f>A7+1</f>
        <v>44544</v>
      </c>
      <c r="B10" s="119"/>
      <c r="C10" s="98"/>
      <c r="D10" s="98"/>
      <c r="E10" s="98"/>
      <c r="F10" s="98"/>
    </row>
    <row r="11" spans="1:6" s="94" customFormat="1" ht="15.75" thickBot="1">
      <c r="A11" s="92"/>
      <c r="B11" s="118" t="s">
        <v>2</v>
      </c>
      <c r="C11" s="93"/>
      <c r="D11" s="93"/>
      <c r="E11" s="93"/>
      <c r="F11" s="93" t="s">
        <v>30</v>
      </c>
    </row>
    <row r="12" spans="1:6" s="96" customFormat="1" ht="21.75" customHeight="1" thickBot="1">
      <c r="A12" s="103" t="s">
        <v>5</v>
      </c>
      <c r="B12" s="119"/>
      <c r="C12" s="95"/>
      <c r="D12" s="99"/>
      <c r="E12" s="95"/>
      <c r="F12" s="95" t="s">
        <v>31</v>
      </c>
    </row>
    <row r="13" spans="1:6" s="96" customFormat="1" ht="21.75" customHeight="1" thickBot="1">
      <c r="A13" s="104">
        <f>A10+1</f>
        <v>44545</v>
      </c>
      <c r="B13" s="119"/>
      <c r="C13" s="98"/>
      <c r="D13" s="98"/>
      <c r="E13" s="98"/>
      <c r="F13" s="98" t="s">
        <v>32</v>
      </c>
    </row>
    <row r="14" spans="1:6" s="94" customFormat="1" ht="15.75" thickBot="1">
      <c r="A14" s="92"/>
      <c r="B14" s="118" t="s">
        <v>2</v>
      </c>
      <c r="C14" s="93"/>
      <c r="D14" s="93"/>
      <c r="E14" s="93"/>
      <c r="F14" s="93"/>
    </row>
    <row r="15" spans="1:6" s="96" customFormat="1" ht="21.75" customHeight="1" thickBot="1">
      <c r="A15" s="103" t="s">
        <v>6</v>
      </c>
      <c r="B15" s="119"/>
      <c r="C15" s="95"/>
      <c r="D15" s="99"/>
      <c r="E15" s="95"/>
      <c r="F15" s="95"/>
    </row>
    <row r="16" spans="1:6" s="96" customFormat="1" ht="21.75" customHeight="1" thickBot="1">
      <c r="A16" s="104">
        <f>A13+1</f>
        <v>44546</v>
      </c>
      <c r="B16" s="119"/>
      <c r="C16" s="98"/>
      <c r="D16" s="98"/>
      <c r="E16" s="98"/>
      <c r="F16" s="98"/>
    </row>
    <row r="17" spans="1:6" s="94" customFormat="1" ht="15.75" thickBot="1">
      <c r="A17" s="92"/>
      <c r="B17" s="118" t="s">
        <v>2</v>
      </c>
      <c r="C17" s="93"/>
      <c r="D17" s="93"/>
      <c r="E17" s="93"/>
      <c r="F17" s="93" t="s">
        <v>30</v>
      </c>
    </row>
    <row r="18" spans="1:6" s="96" customFormat="1" ht="21.75" customHeight="1" thickBot="1">
      <c r="A18" s="103" t="s">
        <v>7</v>
      </c>
      <c r="B18" s="119"/>
      <c r="C18" s="95"/>
      <c r="D18" s="99"/>
      <c r="E18" s="95"/>
      <c r="F18" s="95" t="s">
        <v>31</v>
      </c>
    </row>
    <row r="19" spans="1:6" s="96" customFormat="1" ht="21.75" customHeight="1" thickBot="1">
      <c r="A19" s="104">
        <f>A16+1</f>
        <v>44547</v>
      </c>
      <c r="B19" s="119"/>
      <c r="C19" s="98"/>
      <c r="D19" s="98"/>
      <c r="E19" s="98"/>
      <c r="F19" s="98" t="s">
        <v>32</v>
      </c>
    </row>
    <row r="20" spans="1:6" s="94" customFormat="1" ht="15.75" thickBot="1">
      <c r="A20" s="92"/>
      <c r="B20" s="118" t="s">
        <v>8</v>
      </c>
      <c r="C20" s="93"/>
      <c r="D20" s="93"/>
      <c r="E20" s="93"/>
      <c r="F20" s="93"/>
    </row>
    <row r="21" spans="1:6" s="96" customFormat="1" ht="21.75" customHeight="1" thickBot="1">
      <c r="A21" s="103" t="s">
        <v>9</v>
      </c>
      <c r="B21" s="119"/>
      <c r="C21" s="95"/>
      <c r="D21" s="99"/>
      <c r="E21" s="95"/>
      <c r="F21" s="95"/>
    </row>
    <row r="22" spans="1:6" s="96" customFormat="1" ht="21.75" customHeight="1" thickBot="1">
      <c r="A22" s="104">
        <f>A19+1</f>
        <v>44548</v>
      </c>
      <c r="B22" s="119"/>
      <c r="C22" s="98"/>
      <c r="D22" s="98"/>
      <c r="E22" s="98"/>
      <c r="F22" s="98"/>
    </row>
    <row r="23" spans="1:6" s="94" customFormat="1" ht="15.75" thickBot="1">
      <c r="A23" s="92"/>
      <c r="B23" s="118" t="s">
        <v>2</v>
      </c>
      <c r="C23" s="93"/>
      <c r="D23" s="93"/>
      <c r="E23" s="93"/>
      <c r="F23" s="93"/>
    </row>
    <row r="24" spans="1:6" s="96" customFormat="1" ht="21.75" customHeight="1" thickBot="1">
      <c r="A24" s="103" t="s">
        <v>10</v>
      </c>
      <c r="B24" s="119"/>
      <c r="C24" s="95"/>
      <c r="D24" s="99"/>
      <c r="E24" s="95"/>
      <c r="F24" s="95"/>
    </row>
    <row r="25" spans="1:6" s="96" customFormat="1" ht="21.75" customHeight="1" thickBot="1">
      <c r="A25" s="104">
        <f>A22+1</f>
        <v>44549</v>
      </c>
      <c r="B25" s="119"/>
      <c r="C25" s="98"/>
      <c r="D25" s="98"/>
      <c r="E25" s="98"/>
      <c r="F25" s="98"/>
    </row>
    <row r="27" spans="1:6" ht="16.5">
      <c r="E27" s="113" t="s">
        <v>27</v>
      </c>
      <c r="F27" s="113"/>
    </row>
  </sheetData>
  <mergeCells count="12">
    <mergeCell ref="E27:F27"/>
    <mergeCell ref="A1:C1"/>
    <mergeCell ref="D1:F1"/>
    <mergeCell ref="A2:C2"/>
    <mergeCell ref="D2:F2"/>
    <mergeCell ref="B5:B7"/>
    <mergeCell ref="B8:B10"/>
    <mergeCell ref="B11:B13"/>
    <mergeCell ref="B14:B16"/>
    <mergeCell ref="B17:B19"/>
    <mergeCell ref="B20:B22"/>
    <mergeCell ref="B23:B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Z1000"/>
  <sheetViews>
    <sheetView zoomScale="85" zoomScaleNormal="85" workbookViewId="0">
      <selection activeCell="C18" sqref="C18"/>
    </sheetView>
  </sheetViews>
  <sheetFormatPr defaultColWidth="14.42578125" defaultRowHeight="15" customHeight="1"/>
  <cols>
    <col min="1" max="1" width="12.7109375" style="3" customWidth="1"/>
    <col min="2" max="2" width="15.7109375" style="3" customWidth="1"/>
    <col min="3" max="3" width="51.5703125" style="3" customWidth="1"/>
    <col min="4" max="4" width="60.85546875" style="3" customWidth="1"/>
    <col min="5" max="5" width="29.85546875" style="3" customWidth="1"/>
    <col min="6" max="25" width="9.140625" style="3" customWidth="1"/>
    <col min="26" max="26" width="8" style="3" customWidth="1"/>
    <col min="27" max="16384" width="14.42578125" style="3"/>
  </cols>
  <sheetData>
    <row r="1" spans="1:26" ht="19.5" customHeight="1">
      <c r="A1" s="109" t="s">
        <v>12</v>
      </c>
      <c r="B1" s="110"/>
      <c r="C1" s="110"/>
      <c r="D1" s="111" t="s">
        <v>13</v>
      </c>
      <c r="E1" s="11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</row>
    <row r="2" spans="1:26" ht="18" customHeight="1">
      <c r="A2" s="112" t="s">
        <v>14</v>
      </c>
      <c r="B2" s="110"/>
      <c r="C2" s="110"/>
      <c r="D2" s="4" t="s">
        <v>26</v>
      </c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  <c r="X2" s="2"/>
      <c r="Y2" s="2"/>
      <c r="Z2" s="2"/>
    </row>
    <row r="3" spans="1:26" ht="12" customHeight="1" thickBot="1">
      <c r="A3" s="6"/>
      <c r="B3" s="7"/>
      <c r="C3" s="7"/>
      <c r="D3" s="8"/>
      <c r="E3" s="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</row>
    <row r="4" spans="1:26" ht="28.5" customHeight="1" thickBot="1">
      <c r="A4" s="10" t="s">
        <v>15</v>
      </c>
      <c r="B4" s="11" t="s">
        <v>1</v>
      </c>
      <c r="C4" s="12" t="s">
        <v>16</v>
      </c>
      <c r="D4" s="13" t="s">
        <v>17</v>
      </c>
      <c r="E4" s="11" t="s">
        <v>18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14"/>
      <c r="B5" s="107" t="s">
        <v>19</v>
      </c>
      <c r="C5" s="15"/>
      <c r="D5" s="16"/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9"/>
      <c r="T5" s="19"/>
      <c r="U5" s="19"/>
      <c r="V5" s="19"/>
      <c r="W5" s="19"/>
      <c r="X5" s="19"/>
      <c r="Y5" s="19"/>
      <c r="Z5" s="19"/>
    </row>
    <row r="6" spans="1:26" ht="16.5" customHeight="1">
      <c r="A6" s="20" t="s">
        <v>3</v>
      </c>
      <c r="B6" s="106"/>
      <c r="C6" s="21"/>
      <c r="D6" s="22"/>
      <c r="E6" s="23"/>
      <c r="F6" s="18"/>
      <c r="G6" s="18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5"/>
      <c r="T6" s="25"/>
      <c r="U6" s="25"/>
      <c r="V6" s="25"/>
      <c r="W6" s="25"/>
      <c r="X6" s="25"/>
      <c r="Y6" s="25"/>
      <c r="Z6" s="25"/>
    </row>
    <row r="7" spans="1:26" ht="16.5" customHeight="1" thickBot="1">
      <c r="A7" s="26">
        <v>44543</v>
      </c>
      <c r="B7" s="108"/>
      <c r="C7" s="27"/>
      <c r="D7" s="28"/>
      <c r="E7" s="29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/>
      <c r="T7" s="19"/>
      <c r="U7" s="19"/>
      <c r="V7" s="19"/>
      <c r="W7" s="19"/>
      <c r="X7" s="19"/>
      <c r="Y7" s="19"/>
      <c r="Z7" s="19"/>
    </row>
    <row r="8" spans="1:26" ht="16.5" customHeight="1">
      <c r="A8" s="14"/>
      <c r="B8" s="107" t="s">
        <v>19</v>
      </c>
      <c r="C8" s="30"/>
      <c r="D8" s="31" t="s">
        <v>23</v>
      </c>
      <c r="E8" s="1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32" t="s">
        <v>4</v>
      </c>
      <c r="B9" s="106"/>
      <c r="C9" s="33"/>
      <c r="D9" s="34" t="s">
        <v>24</v>
      </c>
      <c r="E9" s="23"/>
      <c r="F9" s="35"/>
      <c r="G9" s="35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7"/>
      <c r="T9" s="37"/>
      <c r="U9" s="37"/>
      <c r="V9" s="37"/>
      <c r="W9" s="37"/>
      <c r="X9" s="37"/>
      <c r="Y9" s="37"/>
      <c r="Z9" s="37"/>
    </row>
    <row r="10" spans="1:26" ht="16.5" customHeight="1" thickBot="1">
      <c r="A10" s="32">
        <f>A7+1</f>
        <v>44544</v>
      </c>
      <c r="B10" s="108"/>
      <c r="C10" s="38"/>
      <c r="D10" s="38" t="s">
        <v>25</v>
      </c>
      <c r="E10" s="29"/>
      <c r="F10" s="1"/>
      <c r="G10" s="1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40"/>
      <c r="U10" s="40"/>
      <c r="V10" s="40"/>
      <c r="W10" s="40"/>
      <c r="X10" s="40"/>
      <c r="Y10" s="40"/>
      <c r="Z10" s="40"/>
    </row>
    <row r="11" spans="1:26" ht="16.5" customHeight="1">
      <c r="A11" s="14"/>
      <c r="B11" s="107" t="s">
        <v>19</v>
      </c>
      <c r="C11" s="41"/>
      <c r="D11" s="41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9"/>
      <c r="T11" s="19"/>
      <c r="U11" s="19"/>
      <c r="V11" s="19"/>
      <c r="W11" s="19"/>
      <c r="X11" s="19"/>
      <c r="Y11" s="19"/>
      <c r="Z11" s="19"/>
    </row>
    <row r="12" spans="1:26" ht="16.5" customHeight="1">
      <c r="A12" s="32" t="s">
        <v>5</v>
      </c>
      <c r="B12" s="106"/>
      <c r="C12" s="42"/>
      <c r="D12" s="42"/>
      <c r="E12" s="23"/>
      <c r="F12" s="18"/>
      <c r="G12" s="18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5"/>
      <c r="T12" s="25"/>
      <c r="U12" s="25"/>
      <c r="V12" s="25"/>
      <c r="W12" s="25"/>
      <c r="X12" s="25"/>
      <c r="Y12" s="25"/>
      <c r="Z12" s="25"/>
    </row>
    <row r="13" spans="1:26" ht="16.5" customHeight="1" thickBot="1">
      <c r="A13" s="32">
        <f>A7+2</f>
        <v>44545</v>
      </c>
      <c r="B13" s="108"/>
      <c r="C13" s="43"/>
      <c r="D13" s="43"/>
      <c r="E13" s="29"/>
      <c r="F13" s="18"/>
      <c r="G13" s="18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5"/>
      <c r="T13" s="25"/>
      <c r="U13" s="25"/>
      <c r="V13" s="25"/>
      <c r="W13" s="25"/>
      <c r="X13" s="25"/>
      <c r="Y13" s="25"/>
      <c r="Z13" s="25"/>
    </row>
    <row r="14" spans="1:26" ht="16.5" customHeight="1">
      <c r="A14" s="14"/>
      <c r="B14" s="107" t="s">
        <v>19</v>
      </c>
      <c r="C14" s="30"/>
      <c r="D14" s="31" t="s">
        <v>23</v>
      </c>
      <c r="E14" s="17"/>
      <c r="F14" s="18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16.5" customHeight="1">
      <c r="A15" s="32" t="s">
        <v>6</v>
      </c>
      <c r="B15" s="106"/>
      <c r="C15" s="33"/>
      <c r="D15" s="34" t="s">
        <v>24</v>
      </c>
      <c r="E15" s="23"/>
      <c r="F15" s="18"/>
      <c r="G15" s="44"/>
      <c r="H15" s="46"/>
      <c r="I15" s="46"/>
      <c r="J15" s="46"/>
      <c r="K15" s="46"/>
      <c r="L15" s="46"/>
      <c r="M15" s="46"/>
      <c r="N15" s="46"/>
      <c r="O15" s="46"/>
      <c r="P15" s="46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6.5" customHeight="1" thickBot="1">
      <c r="A16" s="32">
        <f>A7+3</f>
        <v>44546</v>
      </c>
      <c r="B16" s="108"/>
      <c r="C16" s="38"/>
      <c r="D16" s="38" t="s">
        <v>25</v>
      </c>
      <c r="E16" s="48"/>
      <c r="F16" s="18"/>
      <c r="G16" s="44"/>
      <c r="H16" s="46"/>
      <c r="I16" s="46"/>
      <c r="J16" s="46"/>
      <c r="K16" s="46"/>
      <c r="L16" s="46"/>
      <c r="M16" s="46"/>
      <c r="N16" s="46"/>
      <c r="O16" s="46"/>
      <c r="P16" s="46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27.75" customHeight="1">
      <c r="A17" s="14"/>
      <c r="B17" s="107" t="s">
        <v>20</v>
      </c>
      <c r="C17" s="49"/>
      <c r="D17" s="31"/>
      <c r="E17" s="17"/>
      <c r="F17" s="18"/>
      <c r="G17" s="44"/>
      <c r="H17" s="46"/>
      <c r="I17" s="46"/>
      <c r="J17" s="46"/>
      <c r="K17" s="46"/>
      <c r="L17" s="46"/>
      <c r="M17" s="46"/>
      <c r="N17" s="46"/>
      <c r="O17" s="46"/>
      <c r="P17" s="46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6.5" customHeight="1">
      <c r="A18" s="32"/>
      <c r="B18" s="106"/>
      <c r="C18" s="34"/>
      <c r="D18" s="50"/>
      <c r="E18" s="23"/>
      <c r="F18" s="18"/>
      <c r="G18" s="44"/>
      <c r="H18" s="46"/>
      <c r="I18" s="46"/>
      <c r="J18" s="46"/>
      <c r="K18" s="46"/>
      <c r="L18" s="46"/>
      <c r="M18" s="46"/>
      <c r="N18" s="46"/>
      <c r="O18" s="46"/>
      <c r="P18" s="46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6.5" customHeight="1" thickBot="1">
      <c r="A19" s="32" t="s">
        <v>7</v>
      </c>
      <c r="B19" s="108"/>
      <c r="C19" s="38"/>
      <c r="D19" s="50"/>
      <c r="E19" s="48"/>
      <c r="F19" s="18"/>
      <c r="G19" s="44"/>
      <c r="H19" s="46"/>
      <c r="I19" s="46"/>
      <c r="J19" s="46"/>
      <c r="K19" s="46"/>
      <c r="L19" s="46"/>
      <c r="M19" s="46"/>
      <c r="N19" s="46"/>
      <c r="O19" s="46"/>
      <c r="P19" s="46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6.5" customHeight="1">
      <c r="A20" s="32">
        <f>A7+4</f>
        <v>44547</v>
      </c>
      <c r="B20" s="107" t="s">
        <v>19</v>
      </c>
      <c r="C20" s="30"/>
      <c r="D20" s="15"/>
      <c r="E20" s="17"/>
      <c r="F20" s="35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 customHeight="1">
      <c r="A21" s="32"/>
      <c r="B21" s="106"/>
      <c r="C21" s="33"/>
      <c r="D21" s="21"/>
      <c r="E21" s="23"/>
      <c r="F21" s="1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6.5" customHeight="1" thickBot="1">
      <c r="A22" s="51"/>
      <c r="B22" s="108"/>
      <c r="C22" s="38"/>
      <c r="D22" s="27"/>
      <c r="E22" s="48"/>
      <c r="F22" s="18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6.5" customHeight="1">
      <c r="A23" s="52"/>
      <c r="B23" s="105" t="s">
        <v>21</v>
      </c>
      <c r="C23" s="53"/>
      <c r="D23" s="31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6.5" customHeight="1">
      <c r="A24" s="54"/>
      <c r="B24" s="106"/>
      <c r="C24" s="55"/>
      <c r="D24" s="33"/>
      <c r="E24" s="23"/>
      <c r="F24" s="18"/>
      <c r="G24" s="24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9"/>
      <c r="T24" s="19"/>
      <c r="U24" s="19"/>
      <c r="V24" s="19"/>
      <c r="W24" s="19"/>
      <c r="X24" s="19"/>
      <c r="Y24" s="19"/>
      <c r="Z24" s="19"/>
    </row>
    <row r="25" spans="1:26" ht="16.5" customHeight="1" thickBot="1">
      <c r="A25" s="54"/>
      <c r="B25" s="106"/>
      <c r="C25" s="56"/>
      <c r="D25" s="38"/>
      <c r="E25" s="29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9"/>
      <c r="T25" s="19"/>
      <c r="U25" s="19"/>
      <c r="V25" s="19"/>
      <c r="W25" s="19"/>
      <c r="X25" s="19"/>
      <c r="Y25" s="19"/>
      <c r="Z25" s="19"/>
    </row>
    <row r="26" spans="1:26" ht="16.5" customHeight="1">
      <c r="A26" s="32" t="s">
        <v>9</v>
      </c>
      <c r="B26" s="107" t="s">
        <v>22</v>
      </c>
      <c r="C26" s="57"/>
      <c r="D26" s="30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9"/>
      <c r="T26" s="19"/>
      <c r="U26" s="19"/>
      <c r="V26" s="19"/>
      <c r="W26" s="19"/>
      <c r="X26" s="19"/>
      <c r="Y26" s="19"/>
      <c r="Z26" s="19"/>
    </row>
    <row r="27" spans="1:26" ht="16.5" customHeight="1">
      <c r="A27" s="32">
        <f>A7+5</f>
        <v>44548</v>
      </c>
      <c r="B27" s="106"/>
      <c r="C27" s="34"/>
      <c r="D27" s="34"/>
      <c r="E27" s="23"/>
      <c r="F27" s="1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5"/>
      <c r="T27" s="25"/>
      <c r="U27" s="25"/>
      <c r="V27" s="25"/>
      <c r="W27" s="25"/>
      <c r="X27" s="25"/>
      <c r="Y27" s="25"/>
      <c r="Z27" s="25"/>
    </row>
    <row r="28" spans="1:26" ht="16.5" customHeight="1" thickBot="1">
      <c r="A28" s="20"/>
      <c r="B28" s="108"/>
      <c r="C28" s="58"/>
      <c r="D28" s="33"/>
      <c r="E28" s="29"/>
      <c r="F28" s="35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9"/>
      <c r="T28" s="19"/>
      <c r="U28" s="19"/>
      <c r="V28" s="19"/>
      <c r="W28" s="19"/>
      <c r="X28" s="19"/>
      <c r="Y28" s="19"/>
      <c r="Z28" s="19"/>
    </row>
    <row r="29" spans="1:26" ht="16.5" customHeight="1">
      <c r="A29" s="32"/>
      <c r="B29" s="107" t="s">
        <v>19</v>
      </c>
      <c r="C29" s="53"/>
      <c r="D29" s="30"/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9"/>
      <c r="U29" s="19"/>
      <c r="V29" s="19"/>
      <c r="W29" s="19"/>
      <c r="X29" s="19"/>
      <c r="Y29" s="19"/>
      <c r="Z29" s="19"/>
    </row>
    <row r="30" spans="1:26" ht="16.5" customHeight="1">
      <c r="A30" s="32"/>
      <c r="B30" s="106"/>
      <c r="C30" s="55"/>
      <c r="D30" s="34"/>
      <c r="E30" s="23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19"/>
      <c r="U30" s="19"/>
      <c r="V30" s="19"/>
      <c r="W30" s="19"/>
      <c r="X30" s="19"/>
      <c r="Y30" s="19"/>
      <c r="Z30" s="19"/>
    </row>
    <row r="31" spans="1:26" ht="16.5" customHeight="1" thickBot="1">
      <c r="A31" s="60"/>
      <c r="B31" s="108"/>
      <c r="C31" s="56"/>
      <c r="D31" s="38"/>
      <c r="E31" s="29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2"/>
      <c r="U31" s="62"/>
      <c r="V31" s="62"/>
      <c r="W31" s="62"/>
      <c r="X31" s="62"/>
      <c r="Y31" s="62"/>
      <c r="Z31" s="62"/>
    </row>
    <row r="32" spans="1:26" ht="16.5" customHeight="1">
      <c r="A32" s="63"/>
      <c r="B32" s="105" t="s">
        <v>21</v>
      </c>
      <c r="C32" s="15"/>
      <c r="D32" s="31"/>
      <c r="E32" s="17"/>
      <c r="F32" s="64"/>
      <c r="G32" s="64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6"/>
      <c r="T32" s="66"/>
      <c r="U32" s="66"/>
      <c r="V32" s="66"/>
      <c r="W32" s="66"/>
      <c r="X32" s="66"/>
      <c r="Y32" s="66"/>
      <c r="Z32" s="66"/>
    </row>
    <row r="33" spans="1:26" ht="16.5" customHeight="1">
      <c r="A33" s="20"/>
      <c r="B33" s="106"/>
      <c r="C33" s="21"/>
      <c r="D33" s="34"/>
      <c r="E33" s="23"/>
      <c r="F33" s="64"/>
      <c r="G33" s="64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6"/>
      <c r="T33" s="66"/>
      <c r="U33" s="66"/>
      <c r="V33" s="66"/>
      <c r="W33" s="66"/>
      <c r="X33" s="66"/>
      <c r="Y33" s="66"/>
      <c r="Z33" s="66"/>
    </row>
    <row r="34" spans="1:26" ht="16.5" customHeight="1" thickBot="1">
      <c r="A34" s="20"/>
      <c r="B34" s="106"/>
      <c r="C34" s="27"/>
      <c r="D34" s="38"/>
      <c r="E34" s="29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8"/>
      <c r="T34" s="68"/>
      <c r="U34" s="68"/>
      <c r="V34" s="68"/>
      <c r="W34" s="68"/>
      <c r="X34" s="68"/>
      <c r="Y34" s="68"/>
      <c r="Z34" s="68"/>
    </row>
    <row r="35" spans="1:26" ht="16.5" customHeight="1">
      <c r="A35" s="32" t="s">
        <v>10</v>
      </c>
      <c r="B35" s="107" t="s">
        <v>22</v>
      </c>
      <c r="C35" s="15"/>
      <c r="D35" s="31"/>
      <c r="E35" s="1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8"/>
      <c r="T35" s="68"/>
      <c r="U35" s="68"/>
      <c r="V35" s="68"/>
      <c r="W35" s="68"/>
      <c r="X35" s="68"/>
      <c r="Y35" s="68"/>
      <c r="Z35" s="68"/>
    </row>
    <row r="36" spans="1:26" ht="16.5" customHeight="1">
      <c r="A36" s="32">
        <f>A7+6</f>
        <v>44549</v>
      </c>
      <c r="B36" s="106"/>
      <c r="C36" s="21"/>
      <c r="D36" s="34"/>
      <c r="E36" s="23"/>
      <c r="F36" s="67"/>
      <c r="G36" s="67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70"/>
      <c r="T36" s="70"/>
      <c r="U36" s="70"/>
      <c r="V36" s="70"/>
      <c r="W36" s="70"/>
      <c r="X36" s="70"/>
      <c r="Y36" s="70"/>
      <c r="Z36" s="70"/>
    </row>
    <row r="37" spans="1:26" ht="16.5" customHeight="1" thickBot="1">
      <c r="A37" s="54"/>
      <c r="B37" s="108"/>
      <c r="C37" s="27"/>
      <c r="D37" s="38"/>
      <c r="E37" s="29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8"/>
      <c r="T37" s="68"/>
      <c r="U37" s="68"/>
      <c r="V37" s="68"/>
      <c r="W37" s="68"/>
      <c r="X37" s="68"/>
      <c r="Y37" s="68"/>
      <c r="Z37" s="68"/>
    </row>
    <row r="38" spans="1:26" ht="16.5" customHeight="1">
      <c r="A38" s="71"/>
      <c r="B38" s="107" t="s">
        <v>19</v>
      </c>
      <c r="C38" s="53"/>
      <c r="D38" s="31"/>
      <c r="E38" s="1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8"/>
      <c r="T38" s="68"/>
      <c r="U38" s="68"/>
      <c r="V38" s="68"/>
      <c r="W38" s="68"/>
      <c r="X38" s="68"/>
      <c r="Y38" s="68"/>
      <c r="Z38" s="68"/>
    </row>
    <row r="39" spans="1:26" ht="16.5" customHeight="1">
      <c r="A39" s="54"/>
      <c r="B39" s="106"/>
      <c r="C39" s="55"/>
      <c r="D39" s="34"/>
      <c r="E39" s="23"/>
      <c r="F39" s="67"/>
      <c r="G39" s="67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70"/>
      <c r="T39" s="70"/>
      <c r="U39" s="70"/>
      <c r="V39" s="70"/>
      <c r="W39" s="70"/>
      <c r="X39" s="70"/>
      <c r="Y39" s="70"/>
      <c r="Z39" s="70"/>
    </row>
    <row r="40" spans="1:26" ht="16.5" customHeight="1" thickBot="1">
      <c r="A40" s="72"/>
      <c r="B40" s="108"/>
      <c r="C40" s="56"/>
      <c r="D40" s="38"/>
      <c r="E40" s="29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8"/>
      <c r="T40" s="68"/>
      <c r="U40" s="68"/>
      <c r="V40" s="68"/>
      <c r="W40" s="68"/>
      <c r="X40" s="68"/>
      <c r="Y40" s="68"/>
      <c r="Z40" s="68"/>
    </row>
    <row r="41" spans="1:26" ht="15.75" customHeight="1">
      <c r="A41" s="73"/>
      <c r="B41" s="74"/>
      <c r="C41" s="75"/>
      <c r="D41" s="76"/>
      <c r="E41" s="7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78"/>
      <c r="B42" s="79"/>
      <c r="C42" s="79"/>
      <c r="D42" s="77"/>
      <c r="E42" s="8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78"/>
      <c r="B43" s="79"/>
      <c r="C43" s="79"/>
      <c r="D43" s="81"/>
      <c r="E43" s="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"/>
      <c r="T43" s="2"/>
      <c r="U43" s="2"/>
      <c r="V43" s="2"/>
      <c r="W43" s="2"/>
      <c r="X43" s="2"/>
      <c r="Y43" s="2"/>
      <c r="Z43" s="1"/>
    </row>
    <row r="44" spans="1:26" ht="15.75" customHeight="1">
      <c r="A44" s="78"/>
      <c r="B44" s="79"/>
      <c r="C44" s="79"/>
      <c r="D44" s="81"/>
      <c r="E44" s="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"/>
      <c r="T44" s="2"/>
      <c r="U44" s="2"/>
      <c r="V44" s="2"/>
      <c r="W44" s="2"/>
      <c r="X44" s="2"/>
      <c r="Y44" s="2"/>
      <c r="Z44" s="1"/>
    </row>
    <row r="45" spans="1:26" ht="15.75" customHeight="1">
      <c r="A45" s="78"/>
      <c r="B45" s="79"/>
      <c r="C45" s="79"/>
      <c r="D45" s="81"/>
      <c r="E45" s="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"/>
      <c r="T45" s="2"/>
      <c r="U45" s="2"/>
      <c r="V45" s="2"/>
      <c r="W45" s="2"/>
      <c r="X45" s="2"/>
      <c r="Y45" s="2"/>
      <c r="Z45" s="1"/>
    </row>
    <row r="46" spans="1:26" ht="15.75" customHeight="1">
      <c r="A46" s="82"/>
      <c r="B46" s="79"/>
      <c r="C46" s="79"/>
      <c r="D46" s="81"/>
      <c r="E46" s="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"/>
      <c r="T46" s="2"/>
      <c r="U46" s="2"/>
      <c r="V46" s="2"/>
      <c r="W46" s="2"/>
      <c r="X46" s="2"/>
      <c r="Y46" s="2"/>
      <c r="Z46" s="1"/>
    </row>
    <row r="47" spans="1:26" ht="12" customHeight="1">
      <c r="A47" s="78"/>
      <c r="B47" s="83"/>
      <c r="C47" s="83"/>
      <c r="D47" s="84"/>
      <c r="E47" s="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"/>
      <c r="T47" s="2"/>
      <c r="U47" s="2"/>
      <c r="V47" s="2"/>
      <c r="W47" s="2"/>
      <c r="X47" s="2"/>
      <c r="Y47" s="2"/>
      <c r="Z47" s="1"/>
    </row>
    <row r="48" spans="1:26" ht="15.75" customHeight="1">
      <c r="A48" s="78"/>
      <c r="B48" s="7"/>
      <c r="C48" s="7"/>
      <c r="D48" s="84"/>
      <c r="E48" s="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78"/>
      <c r="B49" s="7"/>
      <c r="C49" s="7"/>
      <c r="D49" s="84"/>
      <c r="E49" s="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78"/>
      <c r="B50" s="7"/>
      <c r="C50" s="7"/>
      <c r="D50" s="84"/>
      <c r="E50" s="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78"/>
      <c r="B51" s="7"/>
      <c r="C51" s="7"/>
      <c r="D51" s="84"/>
      <c r="E51" s="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78"/>
      <c r="B52" s="7"/>
      <c r="C52" s="7"/>
      <c r="D52" s="84"/>
      <c r="E52" s="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78"/>
      <c r="B53" s="7"/>
      <c r="C53" s="7"/>
      <c r="D53" s="84"/>
      <c r="E53" s="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78"/>
      <c r="B54" s="7"/>
      <c r="C54" s="7"/>
      <c r="D54" s="84"/>
      <c r="E54" s="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78"/>
      <c r="B55" s="7"/>
      <c r="C55" s="7"/>
      <c r="D55" s="84"/>
      <c r="E55" s="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78"/>
      <c r="B56" s="7"/>
      <c r="C56" s="7"/>
      <c r="D56" s="84"/>
      <c r="E56" s="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78"/>
      <c r="B57" s="7"/>
      <c r="C57" s="7"/>
      <c r="D57" s="84"/>
      <c r="E57" s="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78"/>
      <c r="B58" s="7"/>
      <c r="C58" s="7"/>
      <c r="D58" s="84"/>
      <c r="E58" s="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78"/>
      <c r="B59" s="7"/>
      <c r="C59" s="7"/>
      <c r="D59" s="84"/>
      <c r="E59" s="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78"/>
      <c r="B60" s="7"/>
      <c r="C60" s="7"/>
      <c r="D60" s="84"/>
      <c r="E60" s="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78"/>
      <c r="B61" s="7"/>
      <c r="C61" s="7"/>
      <c r="D61" s="84"/>
      <c r="E61" s="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78"/>
      <c r="B62" s="7"/>
      <c r="C62" s="7"/>
      <c r="D62" s="84"/>
      <c r="E62" s="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78"/>
      <c r="B63" s="7"/>
      <c r="C63" s="7"/>
      <c r="D63" s="84"/>
      <c r="E63" s="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78"/>
      <c r="B64" s="7"/>
      <c r="C64" s="7"/>
      <c r="D64" s="84"/>
      <c r="E64" s="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78"/>
      <c r="B65" s="7"/>
      <c r="C65" s="7"/>
      <c r="D65" s="84"/>
      <c r="E65" s="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78"/>
      <c r="B66" s="7"/>
      <c r="C66" s="7"/>
      <c r="D66" s="84"/>
      <c r="E66" s="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78"/>
      <c r="B67" s="7"/>
      <c r="C67" s="7"/>
      <c r="D67" s="84"/>
      <c r="E67" s="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78"/>
      <c r="B68" s="7"/>
      <c r="C68" s="7"/>
      <c r="D68" s="84"/>
      <c r="E68" s="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78"/>
      <c r="B69" s="7"/>
      <c r="C69" s="7"/>
      <c r="D69" s="84"/>
      <c r="E69" s="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78"/>
      <c r="B70" s="7"/>
      <c r="C70" s="7"/>
      <c r="D70" s="84"/>
      <c r="E70" s="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78"/>
      <c r="B71" s="7"/>
      <c r="C71" s="7"/>
      <c r="D71" s="84"/>
      <c r="E71" s="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78"/>
      <c r="B72" s="7"/>
      <c r="C72" s="7"/>
      <c r="D72" s="84"/>
      <c r="E72" s="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78"/>
      <c r="B73" s="7"/>
      <c r="C73" s="7"/>
      <c r="D73" s="84"/>
      <c r="E73" s="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78"/>
      <c r="B74" s="7"/>
      <c r="C74" s="7"/>
      <c r="D74" s="84"/>
      <c r="E74" s="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78"/>
      <c r="B75" s="7"/>
      <c r="C75" s="7"/>
      <c r="D75" s="84"/>
      <c r="E75" s="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78"/>
      <c r="B76" s="7"/>
      <c r="C76" s="7"/>
      <c r="D76" s="84"/>
      <c r="E76" s="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78"/>
      <c r="B77" s="7"/>
      <c r="C77" s="7"/>
      <c r="D77" s="84"/>
      <c r="E77" s="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78"/>
      <c r="B78" s="7"/>
      <c r="C78" s="7"/>
      <c r="D78" s="84"/>
      <c r="E78" s="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78"/>
      <c r="B79" s="7"/>
      <c r="C79" s="7"/>
      <c r="D79" s="84"/>
      <c r="E79" s="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78"/>
      <c r="B80" s="7"/>
      <c r="C80" s="7"/>
      <c r="D80" s="84"/>
      <c r="E80" s="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78"/>
      <c r="B81" s="7"/>
      <c r="C81" s="7"/>
      <c r="D81" s="84"/>
      <c r="E81" s="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78"/>
      <c r="B82" s="7"/>
      <c r="C82" s="7"/>
      <c r="D82" s="84"/>
      <c r="E82" s="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78"/>
      <c r="B83" s="7"/>
      <c r="C83" s="7"/>
      <c r="D83" s="84"/>
      <c r="E83" s="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78"/>
      <c r="B84" s="7"/>
      <c r="C84" s="7"/>
      <c r="D84" s="84"/>
      <c r="E84" s="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78"/>
      <c r="B85" s="7"/>
      <c r="C85" s="7"/>
      <c r="D85" s="84"/>
      <c r="E85" s="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78"/>
      <c r="B86" s="7"/>
      <c r="C86" s="7"/>
      <c r="D86" s="84"/>
      <c r="E86" s="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78"/>
      <c r="B87" s="7"/>
      <c r="C87" s="7"/>
      <c r="D87" s="84"/>
      <c r="E87" s="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78"/>
      <c r="B88" s="7"/>
      <c r="C88" s="7"/>
      <c r="D88" s="84"/>
      <c r="E88" s="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78"/>
      <c r="B89" s="7"/>
      <c r="C89" s="7"/>
      <c r="D89" s="84"/>
      <c r="E89" s="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78"/>
      <c r="B90" s="7"/>
      <c r="C90" s="7"/>
      <c r="D90" s="84"/>
      <c r="E90" s="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78"/>
      <c r="B91" s="7"/>
      <c r="C91" s="7"/>
      <c r="D91" s="84"/>
      <c r="E91" s="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78"/>
      <c r="B92" s="7"/>
      <c r="C92" s="7"/>
      <c r="D92" s="84"/>
      <c r="E92" s="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78"/>
      <c r="B93" s="7"/>
      <c r="C93" s="7"/>
      <c r="D93" s="84"/>
      <c r="E93" s="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78"/>
      <c r="B94" s="7"/>
      <c r="C94" s="7"/>
      <c r="D94" s="84"/>
      <c r="E94" s="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78"/>
      <c r="B95" s="7"/>
      <c r="C95" s="7"/>
      <c r="D95" s="84"/>
      <c r="E95" s="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78"/>
      <c r="B96" s="7"/>
      <c r="C96" s="7"/>
      <c r="D96" s="84"/>
      <c r="E96" s="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78"/>
      <c r="B97" s="7"/>
      <c r="C97" s="7"/>
      <c r="D97" s="84"/>
      <c r="E97" s="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78"/>
      <c r="B98" s="7"/>
      <c r="C98" s="7"/>
      <c r="D98" s="84"/>
      <c r="E98" s="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78"/>
      <c r="B99" s="7"/>
      <c r="C99" s="7"/>
      <c r="D99" s="84"/>
      <c r="E99" s="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78"/>
      <c r="B100" s="7"/>
      <c r="C100" s="7"/>
      <c r="D100" s="84"/>
      <c r="E100" s="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78"/>
      <c r="B101" s="7"/>
      <c r="C101" s="7"/>
      <c r="D101" s="84"/>
      <c r="E101" s="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78"/>
      <c r="B102" s="7"/>
      <c r="C102" s="7"/>
      <c r="D102" s="84"/>
      <c r="E102" s="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78"/>
      <c r="B103" s="7"/>
      <c r="C103" s="7"/>
      <c r="D103" s="84"/>
      <c r="E103" s="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78"/>
      <c r="B104" s="7"/>
      <c r="C104" s="7"/>
      <c r="D104" s="84"/>
      <c r="E104" s="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78"/>
      <c r="B105" s="7"/>
      <c r="C105" s="7"/>
      <c r="D105" s="84"/>
      <c r="E105" s="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78"/>
      <c r="B106" s="7"/>
      <c r="C106" s="7"/>
      <c r="D106" s="84"/>
      <c r="E106" s="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78"/>
      <c r="B107" s="7"/>
      <c r="C107" s="7"/>
      <c r="D107" s="84"/>
      <c r="E107" s="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78"/>
      <c r="B108" s="7"/>
      <c r="C108" s="7"/>
      <c r="D108" s="84"/>
      <c r="E108" s="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78"/>
      <c r="B109" s="7"/>
      <c r="C109" s="7"/>
      <c r="D109" s="84"/>
      <c r="E109" s="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78"/>
      <c r="B110" s="7"/>
      <c r="C110" s="7"/>
      <c r="D110" s="84"/>
      <c r="E110" s="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78"/>
      <c r="B111" s="7"/>
      <c r="C111" s="7"/>
      <c r="D111" s="84"/>
      <c r="E111" s="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78"/>
      <c r="B112" s="7"/>
      <c r="C112" s="7"/>
      <c r="D112" s="84"/>
      <c r="E112" s="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78"/>
      <c r="B113" s="7"/>
      <c r="C113" s="7"/>
      <c r="D113" s="84"/>
      <c r="E113" s="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78"/>
      <c r="B114" s="7"/>
      <c r="C114" s="7"/>
      <c r="D114" s="84"/>
      <c r="E114" s="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78"/>
      <c r="B115" s="7"/>
      <c r="C115" s="7"/>
      <c r="D115" s="84"/>
      <c r="E115" s="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78"/>
      <c r="B116" s="7"/>
      <c r="C116" s="7"/>
      <c r="D116" s="84"/>
      <c r="E116" s="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78"/>
      <c r="B117" s="7"/>
      <c r="C117" s="7"/>
      <c r="D117" s="84"/>
      <c r="E117" s="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78"/>
      <c r="B118" s="7"/>
      <c r="C118" s="7"/>
      <c r="D118" s="84"/>
      <c r="E118" s="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78"/>
      <c r="B119" s="7"/>
      <c r="C119" s="7"/>
      <c r="D119" s="84"/>
      <c r="E119" s="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78"/>
      <c r="B120" s="7"/>
      <c r="C120" s="7"/>
      <c r="D120" s="84"/>
      <c r="E120" s="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78"/>
      <c r="B121" s="7"/>
      <c r="C121" s="7"/>
      <c r="D121" s="84"/>
      <c r="E121" s="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78"/>
      <c r="B122" s="7"/>
      <c r="C122" s="7"/>
      <c r="D122" s="84"/>
      <c r="E122" s="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78"/>
      <c r="B123" s="7"/>
      <c r="C123" s="7"/>
      <c r="D123" s="84"/>
      <c r="E123" s="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78"/>
      <c r="B124" s="7"/>
      <c r="C124" s="7"/>
      <c r="D124" s="84"/>
      <c r="E124" s="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78"/>
      <c r="B125" s="7"/>
      <c r="C125" s="7"/>
      <c r="D125" s="84"/>
      <c r="E125" s="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78"/>
      <c r="B126" s="7"/>
      <c r="C126" s="7"/>
      <c r="D126" s="84"/>
      <c r="E126" s="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78"/>
      <c r="B127" s="7"/>
      <c r="C127" s="7"/>
      <c r="D127" s="84"/>
      <c r="E127" s="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78"/>
      <c r="B128" s="7"/>
      <c r="C128" s="7"/>
      <c r="D128" s="84"/>
      <c r="E128" s="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78"/>
      <c r="B129" s="7"/>
      <c r="C129" s="7"/>
      <c r="D129" s="84"/>
      <c r="E129" s="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78"/>
      <c r="B130" s="7"/>
      <c r="C130" s="7"/>
      <c r="D130" s="84"/>
      <c r="E130" s="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78"/>
      <c r="B131" s="7"/>
      <c r="C131" s="7"/>
      <c r="D131" s="84"/>
      <c r="E131" s="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78"/>
      <c r="B132" s="7"/>
      <c r="C132" s="7"/>
      <c r="D132" s="84"/>
      <c r="E132" s="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78"/>
      <c r="B133" s="7"/>
      <c r="C133" s="7"/>
      <c r="D133" s="84"/>
      <c r="E133" s="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78"/>
      <c r="B134" s="7"/>
      <c r="C134" s="7"/>
      <c r="D134" s="84"/>
      <c r="E134" s="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78"/>
      <c r="B135" s="7"/>
      <c r="C135" s="7"/>
      <c r="D135" s="84"/>
      <c r="E135" s="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78"/>
      <c r="B136" s="7"/>
      <c r="C136" s="7"/>
      <c r="D136" s="84"/>
      <c r="E136" s="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78"/>
      <c r="B137" s="7"/>
      <c r="C137" s="7"/>
      <c r="D137" s="84"/>
      <c r="E137" s="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78"/>
      <c r="B138" s="7"/>
      <c r="C138" s="7"/>
      <c r="D138" s="84"/>
      <c r="E138" s="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78"/>
      <c r="B139" s="7"/>
      <c r="C139" s="7"/>
      <c r="D139" s="84"/>
      <c r="E139" s="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78"/>
      <c r="B140" s="7"/>
      <c r="C140" s="7"/>
      <c r="D140" s="84"/>
      <c r="E140" s="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78"/>
      <c r="B141" s="7"/>
      <c r="C141" s="7"/>
      <c r="D141" s="84"/>
      <c r="E141" s="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78"/>
      <c r="B142" s="7"/>
      <c r="C142" s="7"/>
      <c r="D142" s="84"/>
      <c r="E142" s="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78"/>
      <c r="B143" s="7"/>
      <c r="C143" s="7"/>
      <c r="D143" s="84"/>
      <c r="E143" s="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78"/>
      <c r="B144" s="7"/>
      <c r="C144" s="7"/>
      <c r="D144" s="84"/>
      <c r="E144" s="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78"/>
      <c r="B145" s="7"/>
      <c r="C145" s="7"/>
      <c r="D145" s="84"/>
      <c r="E145" s="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78"/>
      <c r="B146" s="7"/>
      <c r="C146" s="7"/>
      <c r="D146" s="84"/>
      <c r="E146" s="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78"/>
      <c r="B147" s="7"/>
      <c r="C147" s="7"/>
      <c r="D147" s="84"/>
      <c r="E147" s="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78"/>
      <c r="B148" s="7"/>
      <c r="C148" s="7"/>
      <c r="D148" s="84"/>
      <c r="E148" s="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78"/>
      <c r="B149" s="7"/>
      <c r="C149" s="7"/>
      <c r="D149" s="84"/>
      <c r="E149" s="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78"/>
      <c r="B150" s="7"/>
      <c r="C150" s="7"/>
      <c r="D150" s="84"/>
      <c r="E150" s="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78"/>
      <c r="B151" s="7"/>
      <c r="C151" s="7"/>
      <c r="D151" s="84"/>
      <c r="E151" s="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78"/>
      <c r="B152" s="7"/>
      <c r="C152" s="7"/>
      <c r="D152" s="84"/>
      <c r="E152" s="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78"/>
      <c r="B153" s="7"/>
      <c r="C153" s="7"/>
      <c r="D153" s="84"/>
      <c r="E153" s="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78"/>
      <c r="B154" s="7"/>
      <c r="C154" s="7"/>
      <c r="D154" s="84"/>
      <c r="E154" s="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78"/>
      <c r="B155" s="7"/>
      <c r="C155" s="7"/>
      <c r="D155" s="84"/>
      <c r="E155" s="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78"/>
      <c r="B156" s="7"/>
      <c r="C156" s="7"/>
      <c r="D156" s="84"/>
      <c r="E156" s="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78"/>
      <c r="B157" s="7"/>
      <c r="C157" s="7"/>
      <c r="D157" s="84"/>
      <c r="E157" s="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78"/>
      <c r="B158" s="7"/>
      <c r="C158" s="7"/>
      <c r="D158" s="84"/>
      <c r="E158" s="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78"/>
      <c r="B159" s="7"/>
      <c r="C159" s="7"/>
      <c r="D159" s="84"/>
      <c r="E159" s="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78"/>
      <c r="B160" s="7"/>
      <c r="C160" s="7"/>
      <c r="D160" s="84"/>
      <c r="E160" s="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78"/>
      <c r="B161" s="7"/>
      <c r="C161" s="7"/>
      <c r="D161" s="84"/>
      <c r="E161" s="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78"/>
      <c r="B162" s="7"/>
      <c r="C162" s="7"/>
      <c r="D162" s="84"/>
      <c r="E162" s="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78"/>
      <c r="B163" s="7"/>
      <c r="C163" s="7"/>
      <c r="D163" s="84"/>
      <c r="E163" s="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78"/>
      <c r="B164" s="7"/>
      <c r="C164" s="7"/>
      <c r="D164" s="84"/>
      <c r="E164" s="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78"/>
      <c r="B165" s="7"/>
      <c r="C165" s="7"/>
      <c r="D165" s="84"/>
      <c r="E165" s="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78"/>
      <c r="B166" s="7"/>
      <c r="C166" s="7"/>
      <c r="D166" s="84"/>
      <c r="E166" s="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78"/>
      <c r="B167" s="7"/>
      <c r="C167" s="7"/>
      <c r="D167" s="84"/>
      <c r="E167" s="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78"/>
      <c r="B168" s="7"/>
      <c r="C168" s="7"/>
      <c r="D168" s="84"/>
      <c r="E168" s="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78"/>
      <c r="B169" s="7"/>
      <c r="C169" s="7"/>
      <c r="D169" s="84"/>
      <c r="E169" s="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78"/>
      <c r="B170" s="7"/>
      <c r="C170" s="7"/>
      <c r="D170" s="84"/>
      <c r="E170" s="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78"/>
      <c r="B171" s="7"/>
      <c r="C171" s="7"/>
      <c r="D171" s="84"/>
      <c r="E171" s="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78"/>
      <c r="B172" s="7"/>
      <c r="C172" s="7"/>
      <c r="D172" s="84"/>
      <c r="E172" s="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78"/>
      <c r="B173" s="7"/>
      <c r="C173" s="7"/>
      <c r="D173" s="84"/>
      <c r="E173" s="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78"/>
      <c r="B174" s="7"/>
      <c r="C174" s="7"/>
      <c r="D174" s="84"/>
      <c r="E174" s="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78"/>
      <c r="B175" s="7"/>
      <c r="C175" s="7"/>
      <c r="D175" s="84"/>
      <c r="E175" s="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78"/>
      <c r="B176" s="7"/>
      <c r="C176" s="7"/>
      <c r="D176" s="84"/>
      <c r="E176" s="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78"/>
      <c r="B177" s="7"/>
      <c r="C177" s="7"/>
      <c r="D177" s="84"/>
      <c r="E177" s="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78"/>
      <c r="B178" s="7"/>
      <c r="C178" s="7"/>
      <c r="D178" s="84"/>
      <c r="E178" s="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78"/>
      <c r="B179" s="7"/>
      <c r="C179" s="7"/>
      <c r="D179" s="84"/>
      <c r="E179" s="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78"/>
      <c r="B180" s="7"/>
      <c r="C180" s="7"/>
      <c r="D180" s="84"/>
      <c r="E180" s="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78"/>
      <c r="B181" s="7"/>
      <c r="C181" s="7"/>
      <c r="D181" s="84"/>
      <c r="E181" s="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78"/>
      <c r="B182" s="7"/>
      <c r="C182" s="7"/>
      <c r="D182" s="84"/>
      <c r="E182" s="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78"/>
      <c r="B183" s="7"/>
      <c r="C183" s="7"/>
      <c r="D183" s="84"/>
      <c r="E183" s="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78"/>
      <c r="B184" s="7"/>
      <c r="C184" s="7"/>
      <c r="D184" s="84"/>
      <c r="E184" s="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78"/>
      <c r="B185" s="7"/>
      <c r="C185" s="7"/>
      <c r="D185" s="84"/>
      <c r="E185" s="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78"/>
      <c r="B186" s="7"/>
      <c r="C186" s="7"/>
      <c r="D186" s="84"/>
      <c r="E186" s="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78"/>
      <c r="B187" s="7"/>
      <c r="C187" s="7"/>
      <c r="D187" s="84"/>
      <c r="E187" s="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78"/>
      <c r="B188" s="7"/>
      <c r="C188" s="7"/>
      <c r="D188" s="84"/>
      <c r="E188" s="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78"/>
      <c r="B189" s="7"/>
      <c r="C189" s="7"/>
      <c r="D189" s="84"/>
      <c r="E189" s="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78"/>
      <c r="B190" s="7"/>
      <c r="C190" s="7"/>
      <c r="D190" s="84"/>
      <c r="E190" s="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78"/>
      <c r="B191" s="7"/>
      <c r="C191" s="7"/>
      <c r="D191" s="84"/>
      <c r="E191" s="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78"/>
      <c r="B192" s="7"/>
      <c r="C192" s="7"/>
      <c r="D192" s="84"/>
      <c r="E192" s="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78"/>
      <c r="B193" s="7"/>
      <c r="C193" s="7"/>
      <c r="D193" s="84"/>
      <c r="E193" s="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78"/>
      <c r="B194" s="7"/>
      <c r="C194" s="7"/>
      <c r="D194" s="84"/>
      <c r="E194" s="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78"/>
      <c r="B195" s="7"/>
      <c r="C195" s="7"/>
      <c r="D195" s="84"/>
      <c r="E195" s="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78"/>
      <c r="B196" s="7"/>
      <c r="C196" s="7"/>
      <c r="D196" s="84"/>
      <c r="E196" s="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78"/>
      <c r="B197" s="7"/>
      <c r="C197" s="7"/>
      <c r="D197" s="84"/>
      <c r="E197" s="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78"/>
      <c r="B198" s="7"/>
      <c r="C198" s="7"/>
      <c r="D198" s="84"/>
      <c r="E198" s="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78"/>
      <c r="B199" s="7"/>
      <c r="C199" s="7"/>
      <c r="D199" s="84"/>
      <c r="E199" s="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78"/>
      <c r="B200" s="7"/>
      <c r="C200" s="7"/>
      <c r="D200" s="84"/>
      <c r="E200" s="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78"/>
      <c r="B201" s="7"/>
      <c r="C201" s="7"/>
      <c r="D201" s="84"/>
      <c r="E201" s="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78"/>
      <c r="B202" s="7"/>
      <c r="C202" s="7"/>
      <c r="D202" s="84"/>
      <c r="E202" s="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78"/>
      <c r="B203" s="7"/>
      <c r="C203" s="7"/>
      <c r="D203" s="84"/>
      <c r="E203" s="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78"/>
      <c r="B204" s="7"/>
      <c r="C204" s="7"/>
      <c r="D204" s="84"/>
      <c r="E204" s="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78"/>
      <c r="B205" s="7"/>
      <c r="C205" s="7"/>
      <c r="D205" s="84"/>
      <c r="E205" s="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78"/>
      <c r="B206" s="7"/>
      <c r="C206" s="7"/>
      <c r="D206" s="84"/>
      <c r="E206" s="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78"/>
      <c r="B207" s="7"/>
      <c r="C207" s="7"/>
      <c r="D207" s="84"/>
      <c r="E207" s="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78"/>
      <c r="B208" s="7"/>
      <c r="C208" s="7"/>
      <c r="D208" s="84"/>
      <c r="E208" s="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78"/>
      <c r="B209" s="7"/>
      <c r="C209" s="7"/>
      <c r="D209" s="84"/>
      <c r="E209" s="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78"/>
      <c r="B210" s="7"/>
      <c r="C210" s="7"/>
      <c r="D210" s="84"/>
      <c r="E210" s="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78"/>
      <c r="B211" s="7"/>
      <c r="C211" s="7"/>
      <c r="D211" s="84"/>
      <c r="E211" s="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78"/>
      <c r="B212" s="7"/>
      <c r="C212" s="7"/>
      <c r="D212" s="84"/>
      <c r="E212" s="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78"/>
      <c r="B213" s="7"/>
      <c r="C213" s="7"/>
      <c r="D213" s="84"/>
      <c r="E213" s="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78"/>
      <c r="B214" s="7"/>
      <c r="C214" s="7"/>
      <c r="D214" s="84"/>
      <c r="E214" s="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78"/>
      <c r="B215" s="7"/>
      <c r="C215" s="7"/>
      <c r="D215" s="84"/>
      <c r="E215" s="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78"/>
      <c r="B216" s="7"/>
      <c r="C216" s="7"/>
      <c r="D216" s="84"/>
      <c r="E216" s="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78"/>
      <c r="B217" s="7"/>
      <c r="C217" s="7"/>
      <c r="D217" s="84"/>
      <c r="E217" s="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78"/>
      <c r="B218" s="7"/>
      <c r="C218" s="7"/>
      <c r="D218" s="84"/>
      <c r="E218" s="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78"/>
      <c r="B219" s="7"/>
      <c r="C219" s="7"/>
      <c r="D219" s="84"/>
      <c r="E219" s="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78"/>
      <c r="B220" s="7"/>
      <c r="C220" s="7"/>
      <c r="D220" s="84"/>
      <c r="E220" s="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78"/>
      <c r="B221" s="7"/>
      <c r="C221" s="7"/>
      <c r="D221" s="84"/>
      <c r="E221" s="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78"/>
      <c r="B222" s="7"/>
      <c r="C222" s="7"/>
      <c r="D222" s="84"/>
      <c r="E222" s="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78"/>
      <c r="B223" s="7"/>
      <c r="C223" s="7"/>
      <c r="D223" s="84"/>
      <c r="E223" s="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78"/>
      <c r="B224" s="7"/>
      <c r="C224" s="7"/>
      <c r="D224" s="84"/>
      <c r="E224" s="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78"/>
      <c r="B225" s="7"/>
      <c r="C225" s="7"/>
      <c r="D225" s="84"/>
      <c r="E225" s="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78"/>
      <c r="B226" s="7"/>
      <c r="C226" s="7"/>
      <c r="D226" s="84"/>
      <c r="E226" s="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78"/>
      <c r="B227" s="7"/>
      <c r="C227" s="7"/>
      <c r="D227" s="84"/>
      <c r="E227" s="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78"/>
      <c r="B228" s="7"/>
      <c r="C228" s="7"/>
      <c r="D228" s="84"/>
      <c r="E228" s="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78"/>
      <c r="B229" s="7"/>
      <c r="C229" s="7"/>
      <c r="D229" s="84"/>
      <c r="E229" s="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78"/>
      <c r="B230" s="7"/>
      <c r="C230" s="7"/>
      <c r="D230" s="84"/>
      <c r="E230" s="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78"/>
      <c r="B231" s="7"/>
      <c r="C231" s="7"/>
      <c r="D231" s="84"/>
      <c r="E231" s="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78"/>
      <c r="B232" s="7"/>
      <c r="C232" s="7"/>
      <c r="D232" s="84"/>
      <c r="E232" s="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78"/>
      <c r="B233" s="7"/>
      <c r="C233" s="7"/>
      <c r="D233" s="84"/>
      <c r="E233" s="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78"/>
      <c r="B234" s="7"/>
      <c r="C234" s="7"/>
      <c r="D234" s="84"/>
      <c r="E234" s="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78"/>
      <c r="B235" s="7"/>
      <c r="C235" s="7"/>
      <c r="D235" s="84"/>
      <c r="E235" s="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78"/>
      <c r="B236" s="7"/>
      <c r="C236" s="7"/>
      <c r="D236" s="84"/>
      <c r="E236" s="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78"/>
      <c r="B237" s="7"/>
      <c r="C237" s="7"/>
      <c r="D237" s="84"/>
      <c r="E237" s="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78"/>
      <c r="B238" s="7"/>
      <c r="C238" s="7"/>
      <c r="D238" s="84"/>
      <c r="E238" s="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78"/>
      <c r="B239" s="7"/>
      <c r="C239" s="7"/>
      <c r="D239" s="84"/>
      <c r="E239" s="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78"/>
      <c r="B240" s="7"/>
      <c r="C240" s="7"/>
      <c r="D240" s="84"/>
      <c r="E240" s="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78"/>
      <c r="B241" s="7"/>
      <c r="C241" s="7"/>
      <c r="D241" s="84"/>
      <c r="E241" s="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78"/>
      <c r="B242" s="7"/>
      <c r="C242" s="7"/>
      <c r="D242" s="84"/>
      <c r="E242" s="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78"/>
      <c r="B243" s="7"/>
      <c r="C243" s="7"/>
      <c r="D243" s="84"/>
      <c r="E243" s="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78"/>
      <c r="B244" s="7"/>
      <c r="C244" s="7"/>
      <c r="D244" s="84"/>
      <c r="E244" s="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78"/>
      <c r="B245" s="7"/>
      <c r="C245" s="7"/>
      <c r="D245" s="84"/>
      <c r="E245" s="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78"/>
      <c r="B246" s="7"/>
      <c r="C246" s="7"/>
      <c r="D246" s="84"/>
      <c r="E246" s="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78"/>
      <c r="B247" s="7"/>
      <c r="C247" s="7"/>
      <c r="D247" s="84"/>
      <c r="E247" s="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78"/>
      <c r="B248" s="7"/>
      <c r="C248" s="7"/>
      <c r="D248" s="84"/>
      <c r="E248" s="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78"/>
      <c r="B249" s="7"/>
      <c r="C249" s="7"/>
      <c r="D249" s="84"/>
      <c r="E249" s="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78"/>
      <c r="B250" s="7"/>
      <c r="C250" s="7"/>
      <c r="D250" s="84"/>
      <c r="E250" s="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78"/>
      <c r="B251" s="7"/>
      <c r="C251" s="7"/>
      <c r="D251" s="84"/>
      <c r="E251" s="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78"/>
      <c r="B252" s="7"/>
      <c r="C252" s="7"/>
      <c r="D252" s="84"/>
      <c r="E252" s="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78"/>
      <c r="B253" s="7"/>
      <c r="C253" s="7"/>
      <c r="D253" s="84"/>
      <c r="E253" s="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78"/>
      <c r="B254" s="7"/>
      <c r="C254" s="7"/>
      <c r="D254" s="84"/>
      <c r="E254" s="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78"/>
      <c r="B255" s="7"/>
      <c r="C255" s="7"/>
      <c r="D255" s="84"/>
      <c r="E255" s="77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78"/>
      <c r="B256" s="7"/>
      <c r="C256" s="7"/>
      <c r="D256" s="84"/>
      <c r="E256" s="77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78"/>
      <c r="B257" s="7"/>
      <c r="C257" s="7"/>
      <c r="D257" s="84"/>
      <c r="E257" s="77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78"/>
      <c r="B258" s="7"/>
      <c r="C258" s="7"/>
      <c r="D258" s="84"/>
      <c r="E258" s="77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78"/>
      <c r="B259" s="7"/>
      <c r="C259" s="7"/>
      <c r="D259" s="84"/>
      <c r="E259" s="77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78"/>
      <c r="B260" s="7"/>
      <c r="C260" s="7"/>
      <c r="D260" s="84"/>
      <c r="E260" s="77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78"/>
      <c r="B261" s="7"/>
      <c r="C261" s="7"/>
      <c r="D261" s="84"/>
      <c r="E261" s="77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78"/>
      <c r="B262" s="7"/>
      <c r="C262" s="7"/>
      <c r="D262" s="84"/>
      <c r="E262" s="77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78"/>
      <c r="B263" s="7"/>
      <c r="C263" s="7"/>
      <c r="D263" s="84"/>
      <c r="E263" s="77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78"/>
      <c r="B264" s="7"/>
      <c r="C264" s="7"/>
      <c r="D264" s="84"/>
      <c r="E264" s="77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78"/>
      <c r="B265" s="7"/>
      <c r="C265" s="7"/>
      <c r="D265" s="84"/>
      <c r="E265" s="77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78"/>
      <c r="B266" s="7"/>
      <c r="C266" s="7"/>
      <c r="D266" s="84"/>
      <c r="E266" s="77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78"/>
      <c r="B267" s="7"/>
      <c r="C267" s="7"/>
      <c r="D267" s="84"/>
      <c r="E267" s="77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78"/>
      <c r="B268" s="7"/>
      <c r="C268" s="7"/>
      <c r="D268" s="84"/>
      <c r="E268" s="77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78"/>
      <c r="B269" s="7"/>
      <c r="C269" s="7"/>
      <c r="D269" s="84"/>
      <c r="E269" s="77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78"/>
      <c r="B270" s="7"/>
      <c r="C270" s="7"/>
      <c r="D270" s="84"/>
      <c r="E270" s="77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78"/>
      <c r="B271" s="7"/>
      <c r="C271" s="7"/>
      <c r="D271" s="84"/>
      <c r="E271" s="77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78"/>
      <c r="B272" s="7"/>
      <c r="C272" s="7"/>
      <c r="D272" s="84"/>
      <c r="E272" s="77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78"/>
      <c r="B273" s="7"/>
      <c r="C273" s="7"/>
      <c r="D273" s="84"/>
      <c r="E273" s="77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78"/>
      <c r="B274" s="7"/>
      <c r="C274" s="7"/>
      <c r="D274" s="84"/>
      <c r="E274" s="77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78"/>
      <c r="B275" s="7"/>
      <c r="C275" s="7"/>
      <c r="D275" s="84"/>
      <c r="E275" s="77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78"/>
      <c r="B276" s="7"/>
      <c r="C276" s="7"/>
      <c r="D276" s="84"/>
      <c r="E276" s="77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78"/>
      <c r="B277" s="7"/>
      <c r="C277" s="7"/>
      <c r="D277" s="84"/>
      <c r="E277" s="77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78"/>
      <c r="B278" s="7"/>
      <c r="C278" s="7"/>
      <c r="D278" s="84"/>
      <c r="E278" s="77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78"/>
      <c r="B279" s="7"/>
      <c r="C279" s="7"/>
      <c r="D279" s="84"/>
      <c r="E279" s="77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78"/>
      <c r="B280" s="7"/>
      <c r="C280" s="7"/>
      <c r="D280" s="84"/>
      <c r="E280" s="77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78"/>
      <c r="B281" s="7"/>
      <c r="C281" s="7"/>
      <c r="D281" s="84"/>
      <c r="E281" s="77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78"/>
      <c r="B282" s="7"/>
      <c r="C282" s="7"/>
      <c r="D282" s="84"/>
      <c r="E282" s="77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78"/>
      <c r="B283" s="7"/>
      <c r="C283" s="7"/>
      <c r="D283" s="84"/>
      <c r="E283" s="77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78"/>
      <c r="B284" s="7"/>
      <c r="C284" s="7"/>
      <c r="D284" s="84"/>
      <c r="E284" s="77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78"/>
      <c r="B285" s="7"/>
      <c r="C285" s="7"/>
      <c r="D285" s="84"/>
      <c r="E285" s="77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78"/>
      <c r="B286" s="7"/>
      <c r="C286" s="7"/>
      <c r="D286" s="84"/>
      <c r="E286" s="77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78"/>
      <c r="B287" s="7"/>
      <c r="C287" s="7"/>
      <c r="D287" s="84"/>
      <c r="E287" s="77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78"/>
      <c r="B288" s="7"/>
      <c r="C288" s="7"/>
      <c r="D288" s="84"/>
      <c r="E288" s="77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78"/>
      <c r="B289" s="7"/>
      <c r="C289" s="7"/>
      <c r="D289" s="84"/>
      <c r="E289" s="77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78"/>
      <c r="B290" s="7"/>
      <c r="C290" s="7"/>
      <c r="D290" s="84"/>
      <c r="E290" s="77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78"/>
      <c r="B291" s="7"/>
      <c r="C291" s="7"/>
      <c r="D291" s="84"/>
      <c r="E291" s="77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78"/>
      <c r="B292" s="7"/>
      <c r="C292" s="7"/>
      <c r="D292" s="84"/>
      <c r="E292" s="77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78"/>
      <c r="B293" s="7"/>
      <c r="C293" s="7"/>
      <c r="D293" s="84"/>
      <c r="E293" s="77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78"/>
      <c r="B294" s="7"/>
      <c r="C294" s="7"/>
      <c r="D294" s="84"/>
      <c r="E294" s="77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78"/>
      <c r="B295" s="7"/>
      <c r="C295" s="7"/>
      <c r="D295" s="84"/>
      <c r="E295" s="77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78"/>
      <c r="B296" s="7"/>
      <c r="C296" s="7"/>
      <c r="D296" s="84"/>
      <c r="E296" s="77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78"/>
      <c r="B297" s="7"/>
      <c r="C297" s="7"/>
      <c r="D297" s="84"/>
      <c r="E297" s="77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78"/>
      <c r="B298" s="7"/>
      <c r="C298" s="7"/>
      <c r="D298" s="84"/>
      <c r="E298" s="77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78"/>
      <c r="B299" s="7"/>
      <c r="C299" s="7"/>
      <c r="D299" s="84"/>
      <c r="E299" s="77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78"/>
      <c r="B300" s="7"/>
      <c r="C300" s="7"/>
      <c r="D300" s="84"/>
      <c r="E300" s="77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78"/>
      <c r="B301" s="7"/>
      <c r="C301" s="7"/>
      <c r="D301" s="84"/>
      <c r="E301" s="77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78"/>
      <c r="B302" s="7"/>
      <c r="C302" s="7"/>
      <c r="D302" s="84"/>
      <c r="E302" s="77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78"/>
      <c r="B303" s="7"/>
      <c r="C303" s="7"/>
      <c r="D303" s="84"/>
      <c r="E303" s="77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78"/>
      <c r="B304" s="7"/>
      <c r="C304" s="7"/>
      <c r="D304" s="84"/>
      <c r="E304" s="77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78"/>
      <c r="B305" s="7"/>
      <c r="C305" s="7"/>
      <c r="D305" s="84"/>
      <c r="E305" s="77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78"/>
      <c r="B306" s="7"/>
      <c r="C306" s="7"/>
      <c r="D306" s="84"/>
      <c r="E306" s="77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78"/>
      <c r="B307" s="7"/>
      <c r="C307" s="7"/>
      <c r="D307" s="84"/>
      <c r="E307" s="77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78"/>
      <c r="B308" s="7"/>
      <c r="C308" s="7"/>
      <c r="D308" s="84"/>
      <c r="E308" s="77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78"/>
      <c r="B309" s="7"/>
      <c r="C309" s="7"/>
      <c r="D309" s="84"/>
      <c r="E309" s="77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78"/>
      <c r="B310" s="7"/>
      <c r="C310" s="7"/>
      <c r="D310" s="84"/>
      <c r="E310" s="77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78"/>
      <c r="B311" s="7"/>
      <c r="C311" s="7"/>
      <c r="D311" s="84"/>
      <c r="E311" s="77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78"/>
      <c r="B312" s="7"/>
      <c r="C312" s="7"/>
      <c r="D312" s="84"/>
      <c r="E312" s="77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78"/>
      <c r="B313" s="7"/>
      <c r="C313" s="7"/>
      <c r="D313" s="84"/>
      <c r="E313" s="77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78"/>
      <c r="B314" s="7"/>
      <c r="C314" s="7"/>
      <c r="D314" s="84"/>
      <c r="E314" s="77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78"/>
      <c r="B315" s="7"/>
      <c r="C315" s="7"/>
      <c r="D315" s="84"/>
      <c r="E315" s="77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78"/>
      <c r="B316" s="7"/>
      <c r="C316" s="7"/>
      <c r="D316" s="84"/>
      <c r="E316" s="77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78"/>
      <c r="B317" s="7"/>
      <c r="C317" s="7"/>
      <c r="D317" s="84"/>
      <c r="E317" s="77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78"/>
      <c r="B318" s="7"/>
      <c r="C318" s="7"/>
      <c r="D318" s="84"/>
      <c r="E318" s="77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78"/>
      <c r="B319" s="7"/>
      <c r="C319" s="7"/>
      <c r="D319" s="84"/>
      <c r="E319" s="77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78"/>
      <c r="B320" s="7"/>
      <c r="C320" s="7"/>
      <c r="D320" s="84"/>
      <c r="E320" s="77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78"/>
      <c r="B321" s="7"/>
      <c r="C321" s="7"/>
      <c r="D321" s="84"/>
      <c r="E321" s="77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78"/>
      <c r="B322" s="7"/>
      <c r="C322" s="7"/>
      <c r="D322" s="84"/>
      <c r="E322" s="77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78"/>
      <c r="B323" s="7"/>
      <c r="C323" s="7"/>
      <c r="D323" s="84"/>
      <c r="E323" s="77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78"/>
      <c r="B324" s="7"/>
      <c r="C324" s="7"/>
      <c r="D324" s="84"/>
      <c r="E324" s="77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78"/>
      <c r="B325" s="7"/>
      <c r="C325" s="7"/>
      <c r="D325" s="84"/>
      <c r="E325" s="77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78"/>
      <c r="B326" s="7"/>
      <c r="C326" s="7"/>
      <c r="D326" s="84"/>
      <c r="E326" s="77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78"/>
      <c r="B327" s="7"/>
      <c r="C327" s="7"/>
      <c r="D327" s="84"/>
      <c r="E327" s="77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78"/>
      <c r="B328" s="7"/>
      <c r="C328" s="7"/>
      <c r="D328" s="84"/>
      <c r="E328" s="77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78"/>
      <c r="B329" s="7"/>
      <c r="C329" s="7"/>
      <c r="D329" s="84"/>
      <c r="E329" s="77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78"/>
      <c r="B330" s="7"/>
      <c r="C330" s="7"/>
      <c r="D330" s="84"/>
      <c r="E330" s="77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78"/>
      <c r="B331" s="7"/>
      <c r="C331" s="7"/>
      <c r="D331" s="84"/>
      <c r="E331" s="77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78"/>
      <c r="B332" s="7"/>
      <c r="C332" s="7"/>
      <c r="D332" s="84"/>
      <c r="E332" s="77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78"/>
      <c r="B333" s="7"/>
      <c r="C333" s="7"/>
      <c r="D333" s="84"/>
      <c r="E333" s="77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78"/>
      <c r="B334" s="7"/>
      <c r="C334" s="7"/>
      <c r="D334" s="84"/>
      <c r="E334" s="77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78"/>
      <c r="B335" s="7"/>
      <c r="C335" s="7"/>
      <c r="D335" s="84"/>
      <c r="E335" s="77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78"/>
      <c r="B336" s="7"/>
      <c r="C336" s="7"/>
      <c r="D336" s="84"/>
      <c r="E336" s="77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78"/>
      <c r="B337" s="7"/>
      <c r="C337" s="7"/>
      <c r="D337" s="84"/>
      <c r="E337" s="77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78"/>
      <c r="B338" s="7"/>
      <c r="C338" s="7"/>
      <c r="D338" s="84"/>
      <c r="E338" s="77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78"/>
      <c r="B339" s="7"/>
      <c r="C339" s="7"/>
      <c r="D339" s="84"/>
      <c r="E339" s="77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78"/>
      <c r="B340" s="7"/>
      <c r="C340" s="7"/>
      <c r="D340" s="84"/>
      <c r="E340" s="77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78"/>
      <c r="B341" s="7"/>
      <c r="C341" s="7"/>
      <c r="D341" s="84"/>
      <c r="E341" s="77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78"/>
      <c r="B342" s="7"/>
      <c r="C342" s="7"/>
      <c r="D342" s="84"/>
      <c r="E342" s="77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78"/>
      <c r="B343" s="7"/>
      <c r="C343" s="7"/>
      <c r="D343" s="84"/>
      <c r="E343" s="77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78"/>
      <c r="B344" s="7"/>
      <c r="C344" s="7"/>
      <c r="D344" s="84"/>
      <c r="E344" s="77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78"/>
      <c r="B345" s="7"/>
      <c r="C345" s="7"/>
      <c r="D345" s="84"/>
      <c r="E345" s="77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78"/>
      <c r="B346" s="7"/>
      <c r="C346" s="7"/>
      <c r="D346" s="84"/>
      <c r="E346" s="77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78"/>
      <c r="B347" s="7"/>
      <c r="C347" s="7"/>
      <c r="D347" s="84"/>
      <c r="E347" s="77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78"/>
      <c r="B348" s="7"/>
      <c r="C348" s="7"/>
      <c r="D348" s="84"/>
      <c r="E348" s="77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78"/>
      <c r="B349" s="7"/>
      <c r="C349" s="7"/>
      <c r="D349" s="84"/>
      <c r="E349" s="77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78"/>
      <c r="B350" s="7"/>
      <c r="C350" s="7"/>
      <c r="D350" s="84"/>
      <c r="E350" s="77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78"/>
      <c r="B351" s="7"/>
      <c r="C351" s="7"/>
      <c r="D351" s="84"/>
      <c r="E351" s="77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78"/>
      <c r="B352" s="7"/>
      <c r="C352" s="7"/>
      <c r="D352" s="84"/>
      <c r="E352" s="77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78"/>
      <c r="B353" s="7"/>
      <c r="C353" s="7"/>
      <c r="D353" s="84"/>
      <c r="E353" s="77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78"/>
      <c r="B354" s="7"/>
      <c r="C354" s="7"/>
      <c r="D354" s="84"/>
      <c r="E354" s="77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78"/>
      <c r="B355" s="7"/>
      <c r="C355" s="7"/>
      <c r="D355" s="84"/>
      <c r="E355" s="77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78"/>
      <c r="B356" s="7"/>
      <c r="C356" s="7"/>
      <c r="D356" s="84"/>
      <c r="E356" s="77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78"/>
      <c r="B357" s="7"/>
      <c r="C357" s="7"/>
      <c r="D357" s="84"/>
      <c r="E357" s="77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78"/>
      <c r="B358" s="7"/>
      <c r="C358" s="7"/>
      <c r="D358" s="84"/>
      <c r="E358" s="77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78"/>
      <c r="B359" s="7"/>
      <c r="C359" s="7"/>
      <c r="D359" s="84"/>
      <c r="E359" s="77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78"/>
      <c r="B360" s="7"/>
      <c r="C360" s="7"/>
      <c r="D360" s="84"/>
      <c r="E360" s="77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78"/>
      <c r="B361" s="7"/>
      <c r="C361" s="7"/>
      <c r="D361" s="84"/>
      <c r="E361" s="77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78"/>
      <c r="B362" s="7"/>
      <c r="C362" s="7"/>
      <c r="D362" s="84"/>
      <c r="E362" s="77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78"/>
      <c r="B363" s="7"/>
      <c r="C363" s="7"/>
      <c r="D363" s="84"/>
      <c r="E363" s="77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78"/>
      <c r="B364" s="7"/>
      <c r="C364" s="7"/>
      <c r="D364" s="84"/>
      <c r="E364" s="77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78"/>
      <c r="B365" s="7"/>
      <c r="C365" s="7"/>
      <c r="D365" s="84"/>
      <c r="E365" s="77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78"/>
      <c r="B366" s="7"/>
      <c r="C366" s="7"/>
      <c r="D366" s="84"/>
      <c r="E366" s="77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78"/>
      <c r="B367" s="7"/>
      <c r="C367" s="7"/>
      <c r="D367" s="84"/>
      <c r="E367" s="77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78"/>
      <c r="B368" s="7"/>
      <c r="C368" s="7"/>
      <c r="D368" s="84"/>
      <c r="E368" s="77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78"/>
      <c r="B369" s="7"/>
      <c r="C369" s="7"/>
      <c r="D369" s="84"/>
      <c r="E369" s="77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78"/>
      <c r="B370" s="7"/>
      <c r="C370" s="7"/>
      <c r="D370" s="84"/>
      <c r="E370" s="77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78"/>
      <c r="B371" s="7"/>
      <c r="C371" s="7"/>
      <c r="D371" s="84"/>
      <c r="E371" s="77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78"/>
      <c r="B372" s="7"/>
      <c r="C372" s="7"/>
      <c r="D372" s="84"/>
      <c r="E372" s="77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78"/>
      <c r="B373" s="7"/>
      <c r="C373" s="7"/>
      <c r="D373" s="84"/>
      <c r="E373" s="77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78"/>
      <c r="B374" s="7"/>
      <c r="C374" s="7"/>
      <c r="D374" s="84"/>
      <c r="E374" s="77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78"/>
      <c r="B375" s="7"/>
      <c r="C375" s="7"/>
      <c r="D375" s="84"/>
      <c r="E375" s="77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78"/>
      <c r="B376" s="7"/>
      <c r="C376" s="7"/>
      <c r="D376" s="84"/>
      <c r="E376" s="77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78"/>
      <c r="B377" s="7"/>
      <c r="C377" s="7"/>
      <c r="D377" s="84"/>
      <c r="E377" s="77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78"/>
      <c r="B378" s="7"/>
      <c r="C378" s="7"/>
      <c r="D378" s="84"/>
      <c r="E378" s="77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78"/>
      <c r="B379" s="7"/>
      <c r="C379" s="7"/>
      <c r="D379" s="84"/>
      <c r="E379" s="77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78"/>
      <c r="B380" s="7"/>
      <c r="C380" s="7"/>
      <c r="D380" s="84"/>
      <c r="E380" s="77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78"/>
      <c r="B381" s="7"/>
      <c r="C381" s="7"/>
      <c r="D381" s="84"/>
      <c r="E381" s="77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78"/>
      <c r="B382" s="7"/>
      <c r="C382" s="7"/>
      <c r="D382" s="84"/>
      <c r="E382" s="77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78"/>
      <c r="B383" s="7"/>
      <c r="C383" s="7"/>
      <c r="D383" s="84"/>
      <c r="E383" s="77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78"/>
      <c r="B384" s="7"/>
      <c r="C384" s="7"/>
      <c r="D384" s="84"/>
      <c r="E384" s="77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78"/>
      <c r="B385" s="7"/>
      <c r="C385" s="7"/>
      <c r="D385" s="84"/>
      <c r="E385" s="77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78"/>
      <c r="B386" s="7"/>
      <c r="C386" s="7"/>
      <c r="D386" s="84"/>
      <c r="E386" s="77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78"/>
      <c r="B387" s="7"/>
      <c r="C387" s="7"/>
      <c r="D387" s="84"/>
      <c r="E387" s="77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78"/>
      <c r="B388" s="7"/>
      <c r="C388" s="7"/>
      <c r="D388" s="84"/>
      <c r="E388" s="77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78"/>
      <c r="B389" s="7"/>
      <c r="C389" s="7"/>
      <c r="D389" s="84"/>
      <c r="E389" s="77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78"/>
      <c r="B390" s="7"/>
      <c r="C390" s="7"/>
      <c r="D390" s="84"/>
      <c r="E390" s="77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78"/>
      <c r="B391" s="7"/>
      <c r="C391" s="7"/>
      <c r="D391" s="84"/>
      <c r="E391" s="77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78"/>
      <c r="B392" s="7"/>
      <c r="C392" s="7"/>
      <c r="D392" s="84"/>
      <c r="E392" s="77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78"/>
      <c r="B393" s="7"/>
      <c r="C393" s="7"/>
      <c r="D393" s="84"/>
      <c r="E393" s="77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78"/>
      <c r="B394" s="7"/>
      <c r="C394" s="7"/>
      <c r="D394" s="84"/>
      <c r="E394" s="77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78"/>
      <c r="B395" s="7"/>
      <c r="C395" s="7"/>
      <c r="D395" s="84"/>
      <c r="E395" s="77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78"/>
      <c r="B396" s="7"/>
      <c r="C396" s="7"/>
      <c r="D396" s="84"/>
      <c r="E396" s="77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78"/>
      <c r="B397" s="7"/>
      <c r="C397" s="7"/>
      <c r="D397" s="84"/>
      <c r="E397" s="77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78"/>
      <c r="B398" s="7"/>
      <c r="C398" s="7"/>
      <c r="D398" s="84"/>
      <c r="E398" s="77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78"/>
      <c r="B399" s="7"/>
      <c r="C399" s="7"/>
      <c r="D399" s="84"/>
      <c r="E399" s="77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78"/>
      <c r="B400" s="7"/>
      <c r="C400" s="7"/>
      <c r="D400" s="84"/>
      <c r="E400" s="77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78"/>
      <c r="B401" s="7"/>
      <c r="C401" s="7"/>
      <c r="D401" s="84"/>
      <c r="E401" s="77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78"/>
      <c r="B402" s="7"/>
      <c r="C402" s="7"/>
      <c r="D402" s="84"/>
      <c r="E402" s="77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78"/>
      <c r="B403" s="7"/>
      <c r="C403" s="7"/>
      <c r="D403" s="84"/>
      <c r="E403" s="77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78"/>
      <c r="B404" s="7"/>
      <c r="C404" s="7"/>
      <c r="D404" s="84"/>
      <c r="E404" s="77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78"/>
      <c r="B405" s="7"/>
      <c r="C405" s="7"/>
      <c r="D405" s="84"/>
      <c r="E405" s="77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78"/>
      <c r="B406" s="7"/>
      <c r="C406" s="7"/>
      <c r="D406" s="84"/>
      <c r="E406" s="77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78"/>
      <c r="B407" s="7"/>
      <c r="C407" s="7"/>
      <c r="D407" s="84"/>
      <c r="E407" s="77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78"/>
      <c r="B408" s="7"/>
      <c r="C408" s="7"/>
      <c r="D408" s="84"/>
      <c r="E408" s="77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78"/>
      <c r="B409" s="7"/>
      <c r="C409" s="7"/>
      <c r="D409" s="84"/>
      <c r="E409" s="77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78"/>
      <c r="B410" s="7"/>
      <c r="C410" s="7"/>
      <c r="D410" s="84"/>
      <c r="E410" s="77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78"/>
      <c r="B411" s="7"/>
      <c r="C411" s="7"/>
      <c r="D411" s="84"/>
      <c r="E411" s="77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78"/>
      <c r="B412" s="7"/>
      <c r="C412" s="7"/>
      <c r="D412" s="84"/>
      <c r="E412" s="77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78"/>
      <c r="B413" s="7"/>
      <c r="C413" s="7"/>
      <c r="D413" s="84"/>
      <c r="E413" s="77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78"/>
      <c r="B414" s="7"/>
      <c r="C414" s="7"/>
      <c r="D414" s="84"/>
      <c r="E414" s="77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78"/>
      <c r="B415" s="7"/>
      <c r="C415" s="7"/>
      <c r="D415" s="84"/>
      <c r="E415" s="77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78"/>
      <c r="B416" s="7"/>
      <c r="C416" s="7"/>
      <c r="D416" s="84"/>
      <c r="E416" s="77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78"/>
      <c r="B417" s="7"/>
      <c r="C417" s="7"/>
      <c r="D417" s="84"/>
      <c r="E417" s="77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78"/>
      <c r="B418" s="7"/>
      <c r="C418" s="7"/>
      <c r="D418" s="84"/>
      <c r="E418" s="77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78"/>
      <c r="B419" s="7"/>
      <c r="C419" s="7"/>
      <c r="D419" s="84"/>
      <c r="E419" s="77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78"/>
      <c r="B420" s="7"/>
      <c r="C420" s="7"/>
      <c r="D420" s="84"/>
      <c r="E420" s="77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78"/>
      <c r="B421" s="7"/>
      <c r="C421" s="7"/>
      <c r="D421" s="84"/>
      <c r="E421" s="77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78"/>
      <c r="B422" s="7"/>
      <c r="C422" s="7"/>
      <c r="D422" s="84"/>
      <c r="E422" s="77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78"/>
      <c r="B423" s="7"/>
      <c r="C423" s="7"/>
      <c r="D423" s="84"/>
      <c r="E423" s="77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78"/>
      <c r="B424" s="7"/>
      <c r="C424" s="7"/>
      <c r="D424" s="84"/>
      <c r="E424" s="77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78"/>
      <c r="B425" s="7"/>
      <c r="C425" s="7"/>
      <c r="D425" s="84"/>
      <c r="E425" s="77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78"/>
      <c r="B426" s="7"/>
      <c r="C426" s="7"/>
      <c r="D426" s="84"/>
      <c r="E426" s="77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78"/>
      <c r="B427" s="7"/>
      <c r="C427" s="7"/>
      <c r="D427" s="84"/>
      <c r="E427" s="77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78"/>
      <c r="B428" s="7"/>
      <c r="C428" s="7"/>
      <c r="D428" s="84"/>
      <c r="E428" s="77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78"/>
      <c r="B429" s="7"/>
      <c r="C429" s="7"/>
      <c r="D429" s="84"/>
      <c r="E429" s="77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78"/>
      <c r="B430" s="7"/>
      <c r="C430" s="7"/>
      <c r="D430" s="84"/>
      <c r="E430" s="77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78"/>
      <c r="B431" s="7"/>
      <c r="C431" s="7"/>
      <c r="D431" s="84"/>
      <c r="E431" s="77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78"/>
      <c r="B432" s="7"/>
      <c r="C432" s="7"/>
      <c r="D432" s="84"/>
      <c r="E432" s="77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78"/>
      <c r="B433" s="7"/>
      <c r="C433" s="7"/>
      <c r="D433" s="84"/>
      <c r="E433" s="77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78"/>
      <c r="B434" s="7"/>
      <c r="C434" s="7"/>
      <c r="D434" s="84"/>
      <c r="E434" s="77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78"/>
      <c r="B435" s="7"/>
      <c r="C435" s="7"/>
      <c r="D435" s="84"/>
      <c r="E435" s="77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78"/>
      <c r="B436" s="7"/>
      <c r="C436" s="7"/>
      <c r="D436" s="84"/>
      <c r="E436" s="77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78"/>
      <c r="B437" s="7"/>
      <c r="C437" s="7"/>
      <c r="D437" s="84"/>
      <c r="E437" s="77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78"/>
      <c r="B438" s="7"/>
      <c r="C438" s="7"/>
      <c r="D438" s="84"/>
      <c r="E438" s="77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78"/>
      <c r="B439" s="7"/>
      <c r="C439" s="7"/>
      <c r="D439" s="84"/>
      <c r="E439" s="77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78"/>
      <c r="B440" s="7"/>
      <c r="C440" s="7"/>
      <c r="D440" s="84"/>
      <c r="E440" s="77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78"/>
      <c r="B441" s="7"/>
      <c r="C441" s="7"/>
      <c r="D441" s="84"/>
      <c r="E441" s="77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78"/>
      <c r="B442" s="7"/>
      <c r="C442" s="7"/>
      <c r="D442" s="84"/>
      <c r="E442" s="77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78"/>
      <c r="B443" s="7"/>
      <c r="C443" s="7"/>
      <c r="D443" s="84"/>
      <c r="E443" s="77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78"/>
      <c r="B444" s="7"/>
      <c r="C444" s="7"/>
      <c r="D444" s="84"/>
      <c r="E444" s="77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78"/>
      <c r="B445" s="7"/>
      <c r="C445" s="7"/>
      <c r="D445" s="84"/>
      <c r="E445" s="77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78"/>
      <c r="B446" s="7"/>
      <c r="C446" s="7"/>
      <c r="D446" s="84"/>
      <c r="E446" s="77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78"/>
      <c r="B447" s="7"/>
      <c r="C447" s="7"/>
      <c r="D447" s="84"/>
      <c r="E447" s="77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78"/>
      <c r="B448" s="7"/>
      <c r="C448" s="7"/>
      <c r="D448" s="84"/>
      <c r="E448" s="77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78"/>
      <c r="B449" s="7"/>
      <c r="C449" s="7"/>
      <c r="D449" s="84"/>
      <c r="E449" s="77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78"/>
      <c r="B450" s="7"/>
      <c r="C450" s="7"/>
      <c r="D450" s="84"/>
      <c r="E450" s="77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78"/>
      <c r="B451" s="7"/>
      <c r="C451" s="7"/>
      <c r="D451" s="84"/>
      <c r="E451" s="77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78"/>
      <c r="B452" s="7"/>
      <c r="C452" s="7"/>
      <c r="D452" s="84"/>
      <c r="E452" s="77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78"/>
      <c r="B453" s="7"/>
      <c r="C453" s="7"/>
      <c r="D453" s="84"/>
      <c r="E453" s="77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78"/>
      <c r="B454" s="7"/>
      <c r="C454" s="7"/>
      <c r="D454" s="84"/>
      <c r="E454" s="77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78"/>
      <c r="B455" s="7"/>
      <c r="C455" s="7"/>
      <c r="D455" s="84"/>
      <c r="E455" s="77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78"/>
      <c r="B456" s="7"/>
      <c r="C456" s="7"/>
      <c r="D456" s="84"/>
      <c r="E456" s="77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78"/>
      <c r="B457" s="7"/>
      <c r="C457" s="7"/>
      <c r="D457" s="84"/>
      <c r="E457" s="77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78"/>
      <c r="B458" s="7"/>
      <c r="C458" s="7"/>
      <c r="D458" s="84"/>
      <c r="E458" s="77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78"/>
      <c r="B459" s="7"/>
      <c r="C459" s="7"/>
      <c r="D459" s="84"/>
      <c r="E459" s="77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78"/>
      <c r="B460" s="7"/>
      <c r="C460" s="7"/>
      <c r="D460" s="84"/>
      <c r="E460" s="77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78"/>
      <c r="B461" s="7"/>
      <c r="C461" s="7"/>
      <c r="D461" s="84"/>
      <c r="E461" s="77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78"/>
      <c r="B462" s="7"/>
      <c r="C462" s="7"/>
      <c r="D462" s="84"/>
      <c r="E462" s="77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78"/>
      <c r="B463" s="7"/>
      <c r="C463" s="7"/>
      <c r="D463" s="84"/>
      <c r="E463" s="77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78"/>
      <c r="B464" s="7"/>
      <c r="C464" s="7"/>
      <c r="D464" s="84"/>
      <c r="E464" s="77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78"/>
      <c r="B465" s="7"/>
      <c r="C465" s="7"/>
      <c r="D465" s="84"/>
      <c r="E465" s="77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78"/>
      <c r="B466" s="7"/>
      <c r="C466" s="7"/>
      <c r="D466" s="84"/>
      <c r="E466" s="77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78"/>
      <c r="B467" s="7"/>
      <c r="C467" s="7"/>
      <c r="D467" s="84"/>
      <c r="E467" s="77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78"/>
      <c r="B468" s="7"/>
      <c r="C468" s="7"/>
      <c r="D468" s="84"/>
      <c r="E468" s="77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78"/>
      <c r="B469" s="7"/>
      <c r="C469" s="7"/>
      <c r="D469" s="84"/>
      <c r="E469" s="77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78"/>
      <c r="B470" s="7"/>
      <c r="C470" s="7"/>
      <c r="D470" s="84"/>
      <c r="E470" s="77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78"/>
      <c r="B471" s="7"/>
      <c r="C471" s="7"/>
      <c r="D471" s="84"/>
      <c r="E471" s="77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78"/>
      <c r="B472" s="7"/>
      <c r="C472" s="7"/>
      <c r="D472" s="84"/>
      <c r="E472" s="77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78"/>
      <c r="B473" s="7"/>
      <c r="C473" s="7"/>
      <c r="D473" s="84"/>
      <c r="E473" s="77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78"/>
      <c r="B474" s="7"/>
      <c r="C474" s="7"/>
      <c r="D474" s="84"/>
      <c r="E474" s="77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78"/>
      <c r="B475" s="7"/>
      <c r="C475" s="7"/>
      <c r="D475" s="84"/>
      <c r="E475" s="77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78"/>
      <c r="B476" s="7"/>
      <c r="C476" s="7"/>
      <c r="D476" s="84"/>
      <c r="E476" s="77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78"/>
      <c r="B477" s="7"/>
      <c r="C477" s="7"/>
      <c r="D477" s="84"/>
      <c r="E477" s="77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78"/>
      <c r="B478" s="7"/>
      <c r="C478" s="7"/>
      <c r="D478" s="84"/>
      <c r="E478" s="77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78"/>
      <c r="B479" s="7"/>
      <c r="C479" s="7"/>
      <c r="D479" s="84"/>
      <c r="E479" s="77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78"/>
      <c r="B480" s="7"/>
      <c r="C480" s="7"/>
      <c r="D480" s="84"/>
      <c r="E480" s="77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78"/>
      <c r="B481" s="7"/>
      <c r="C481" s="7"/>
      <c r="D481" s="84"/>
      <c r="E481" s="77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78"/>
      <c r="B482" s="7"/>
      <c r="C482" s="7"/>
      <c r="D482" s="84"/>
      <c r="E482" s="77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78"/>
      <c r="B483" s="7"/>
      <c r="C483" s="7"/>
      <c r="D483" s="84"/>
      <c r="E483" s="77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78"/>
      <c r="B484" s="7"/>
      <c r="C484" s="7"/>
      <c r="D484" s="84"/>
      <c r="E484" s="77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78"/>
      <c r="B485" s="7"/>
      <c r="C485" s="7"/>
      <c r="D485" s="84"/>
      <c r="E485" s="77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78"/>
      <c r="B486" s="7"/>
      <c r="C486" s="7"/>
      <c r="D486" s="84"/>
      <c r="E486" s="77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78"/>
      <c r="B487" s="7"/>
      <c r="C487" s="7"/>
      <c r="D487" s="84"/>
      <c r="E487" s="77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78"/>
      <c r="B488" s="7"/>
      <c r="C488" s="7"/>
      <c r="D488" s="84"/>
      <c r="E488" s="77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78"/>
      <c r="B489" s="7"/>
      <c r="C489" s="7"/>
      <c r="D489" s="84"/>
      <c r="E489" s="77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78"/>
      <c r="B490" s="7"/>
      <c r="C490" s="7"/>
      <c r="D490" s="84"/>
      <c r="E490" s="77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78"/>
      <c r="B491" s="7"/>
      <c r="C491" s="7"/>
      <c r="D491" s="84"/>
      <c r="E491" s="77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78"/>
      <c r="B492" s="7"/>
      <c r="C492" s="7"/>
      <c r="D492" s="84"/>
      <c r="E492" s="77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78"/>
      <c r="B493" s="7"/>
      <c r="C493" s="7"/>
      <c r="D493" s="84"/>
      <c r="E493" s="77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78"/>
      <c r="B494" s="7"/>
      <c r="C494" s="7"/>
      <c r="D494" s="84"/>
      <c r="E494" s="77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78"/>
      <c r="B495" s="7"/>
      <c r="C495" s="7"/>
      <c r="D495" s="84"/>
      <c r="E495" s="77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78"/>
      <c r="B496" s="7"/>
      <c r="C496" s="7"/>
      <c r="D496" s="84"/>
      <c r="E496" s="77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78"/>
      <c r="B497" s="7"/>
      <c r="C497" s="7"/>
      <c r="D497" s="84"/>
      <c r="E497" s="77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78"/>
      <c r="B498" s="7"/>
      <c r="C498" s="7"/>
      <c r="D498" s="84"/>
      <c r="E498" s="77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78"/>
      <c r="B499" s="7"/>
      <c r="C499" s="7"/>
      <c r="D499" s="84"/>
      <c r="E499" s="77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78"/>
      <c r="B500" s="7"/>
      <c r="C500" s="7"/>
      <c r="D500" s="84"/>
      <c r="E500" s="77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78"/>
      <c r="B501" s="7"/>
      <c r="C501" s="7"/>
      <c r="D501" s="84"/>
      <c r="E501" s="77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78"/>
      <c r="B502" s="7"/>
      <c r="C502" s="7"/>
      <c r="D502" s="84"/>
      <c r="E502" s="77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78"/>
      <c r="B503" s="7"/>
      <c r="C503" s="7"/>
      <c r="D503" s="84"/>
      <c r="E503" s="77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78"/>
      <c r="B504" s="7"/>
      <c r="C504" s="7"/>
      <c r="D504" s="84"/>
      <c r="E504" s="77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78"/>
      <c r="B505" s="7"/>
      <c r="C505" s="7"/>
      <c r="D505" s="84"/>
      <c r="E505" s="77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78"/>
      <c r="B506" s="7"/>
      <c r="C506" s="7"/>
      <c r="D506" s="84"/>
      <c r="E506" s="77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78"/>
      <c r="B507" s="7"/>
      <c r="C507" s="7"/>
      <c r="D507" s="84"/>
      <c r="E507" s="77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78"/>
      <c r="B508" s="7"/>
      <c r="C508" s="7"/>
      <c r="D508" s="84"/>
      <c r="E508" s="77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78"/>
      <c r="B509" s="7"/>
      <c r="C509" s="7"/>
      <c r="D509" s="84"/>
      <c r="E509" s="77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78"/>
      <c r="B510" s="7"/>
      <c r="C510" s="7"/>
      <c r="D510" s="84"/>
      <c r="E510" s="77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78"/>
      <c r="B511" s="7"/>
      <c r="C511" s="7"/>
      <c r="D511" s="84"/>
      <c r="E511" s="77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78"/>
      <c r="B512" s="7"/>
      <c r="C512" s="7"/>
      <c r="D512" s="84"/>
      <c r="E512" s="77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78"/>
      <c r="B513" s="7"/>
      <c r="C513" s="7"/>
      <c r="D513" s="84"/>
      <c r="E513" s="77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78"/>
      <c r="B514" s="7"/>
      <c r="C514" s="7"/>
      <c r="D514" s="84"/>
      <c r="E514" s="77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78"/>
      <c r="B515" s="7"/>
      <c r="C515" s="7"/>
      <c r="D515" s="84"/>
      <c r="E515" s="77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78"/>
      <c r="B516" s="7"/>
      <c r="C516" s="7"/>
      <c r="D516" s="84"/>
      <c r="E516" s="77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78"/>
      <c r="B517" s="7"/>
      <c r="C517" s="7"/>
      <c r="D517" s="84"/>
      <c r="E517" s="77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78"/>
      <c r="B518" s="7"/>
      <c r="C518" s="7"/>
      <c r="D518" s="84"/>
      <c r="E518" s="77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78"/>
      <c r="B519" s="7"/>
      <c r="C519" s="7"/>
      <c r="D519" s="84"/>
      <c r="E519" s="77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78"/>
      <c r="B520" s="7"/>
      <c r="C520" s="7"/>
      <c r="D520" s="84"/>
      <c r="E520" s="77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78"/>
      <c r="B521" s="7"/>
      <c r="C521" s="7"/>
      <c r="D521" s="84"/>
      <c r="E521" s="77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78"/>
      <c r="B522" s="7"/>
      <c r="C522" s="7"/>
      <c r="D522" s="84"/>
      <c r="E522" s="77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78"/>
      <c r="B523" s="7"/>
      <c r="C523" s="7"/>
      <c r="D523" s="84"/>
      <c r="E523" s="77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78"/>
      <c r="B524" s="7"/>
      <c r="C524" s="7"/>
      <c r="D524" s="84"/>
      <c r="E524" s="77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78"/>
      <c r="B525" s="7"/>
      <c r="C525" s="7"/>
      <c r="D525" s="84"/>
      <c r="E525" s="77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78"/>
      <c r="B526" s="7"/>
      <c r="C526" s="7"/>
      <c r="D526" s="84"/>
      <c r="E526" s="77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78"/>
      <c r="B527" s="7"/>
      <c r="C527" s="7"/>
      <c r="D527" s="84"/>
      <c r="E527" s="77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78"/>
      <c r="B528" s="7"/>
      <c r="C528" s="7"/>
      <c r="D528" s="84"/>
      <c r="E528" s="77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78"/>
      <c r="B529" s="7"/>
      <c r="C529" s="7"/>
      <c r="D529" s="84"/>
      <c r="E529" s="77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78"/>
      <c r="B530" s="7"/>
      <c r="C530" s="7"/>
      <c r="D530" s="84"/>
      <c r="E530" s="77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78"/>
      <c r="B531" s="7"/>
      <c r="C531" s="7"/>
      <c r="D531" s="84"/>
      <c r="E531" s="77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78"/>
      <c r="B532" s="7"/>
      <c r="C532" s="7"/>
      <c r="D532" s="84"/>
      <c r="E532" s="77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78"/>
      <c r="B533" s="7"/>
      <c r="C533" s="7"/>
      <c r="D533" s="84"/>
      <c r="E533" s="77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78"/>
      <c r="B534" s="7"/>
      <c r="C534" s="7"/>
      <c r="D534" s="84"/>
      <c r="E534" s="77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78"/>
      <c r="B535" s="7"/>
      <c r="C535" s="7"/>
      <c r="D535" s="84"/>
      <c r="E535" s="77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78"/>
      <c r="B536" s="7"/>
      <c r="C536" s="7"/>
      <c r="D536" s="84"/>
      <c r="E536" s="77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78"/>
      <c r="B537" s="7"/>
      <c r="C537" s="7"/>
      <c r="D537" s="84"/>
      <c r="E537" s="77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78"/>
      <c r="B538" s="7"/>
      <c r="C538" s="7"/>
      <c r="D538" s="84"/>
      <c r="E538" s="77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78"/>
      <c r="B539" s="7"/>
      <c r="C539" s="7"/>
      <c r="D539" s="84"/>
      <c r="E539" s="77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78"/>
      <c r="B540" s="7"/>
      <c r="C540" s="7"/>
      <c r="D540" s="84"/>
      <c r="E540" s="77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78"/>
      <c r="B541" s="7"/>
      <c r="C541" s="7"/>
      <c r="D541" s="84"/>
      <c r="E541" s="77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78"/>
      <c r="B542" s="7"/>
      <c r="C542" s="7"/>
      <c r="D542" s="84"/>
      <c r="E542" s="77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78"/>
      <c r="B543" s="7"/>
      <c r="C543" s="7"/>
      <c r="D543" s="84"/>
      <c r="E543" s="77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78"/>
      <c r="B544" s="7"/>
      <c r="C544" s="7"/>
      <c r="D544" s="84"/>
      <c r="E544" s="77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78"/>
      <c r="B545" s="7"/>
      <c r="C545" s="7"/>
      <c r="D545" s="84"/>
      <c r="E545" s="77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78"/>
      <c r="B546" s="7"/>
      <c r="C546" s="7"/>
      <c r="D546" s="84"/>
      <c r="E546" s="77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78"/>
      <c r="B547" s="7"/>
      <c r="C547" s="7"/>
      <c r="D547" s="84"/>
      <c r="E547" s="77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78"/>
      <c r="B548" s="7"/>
      <c r="C548" s="7"/>
      <c r="D548" s="84"/>
      <c r="E548" s="77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78"/>
      <c r="B549" s="7"/>
      <c r="C549" s="7"/>
      <c r="D549" s="84"/>
      <c r="E549" s="77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78"/>
      <c r="B550" s="7"/>
      <c r="C550" s="7"/>
      <c r="D550" s="84"/>
      <c r="E550" s="77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78"/>
      <c r="B551" s="7"/>
      <c r="C551" s="7"/>
      <c r="D551" s="84"/>
      <c r="E551" s="77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78"/>
      <c r="B552" s="7"/>
      <c r="C552" s="7"/>
      <c r="D552" s="84"/>
      <c r="E552" s="77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78"/>
      <c r="B553" s="7"/>
      <c r="C553" s="7"/>
      <c r="D553" s="84"/>
      <c r="E553" s="77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78"/>
      <c r="B554" s="7"/>
      <c r="C554" s="7"/>
      <c r="D554" s="84"/>
      <c r="E554" s="77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78"/>
      <c r="B555" s="7"/>
      <c r="C555" s="7"/>
      <c r="D555" s="84"/>
      <c r="E555" s="77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78"/>
      <c r="B556" s="7"/>
      <c r="C556" s="7"/>
      <c r="D556" s="84"/>
      <c r="E556" s="77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78"/>
      <c r="B557" s="7"/>
      <c r="C557" s="7"/>
      <c r="D557" s="84"/>
      <c r="E557" s="77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78"/>
      <c r="B558" s="7"/>
      <c r="C558" s="7"/>
      <c r="D558" s="84"/>
      <c r="E558" s="77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78"/>
      <c r="B559" s="7"/>
      <c r="C559" s="7"/>
      <c r="D559" s="84"/>
      <c r="E559" s="77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78"/>
      <c r="B560" s="7"/>
      <c r="C560" s="7"/>
      <c r="D560" s="84"/>
      <c r="E560" s="77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78"/>
      <c r="B561" s="7"/>
      <c r="C561" s="7"/>
      <c r="D561" s="84"/>
      <c r="E561" s="77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78"/>
      <c r="B562" s="7"/>
      <c r="C562" s="7"/>
      <c r="D562" s="84"/>
      <c r="E562" s="77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78"/>
      <c r="B563" s="7"/>
      <c r="C563" s="7"/>
      <c r="D563" s="84"/>
      <c r="E563" s="77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78"/>
      <c r="B564" s="7"/>
      <c r="C564" s="7"/>
      <c r="D564" s="84"/>
      <c r="E564" s="77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78"/>
      <c r="B565" s="7"/>
      <c r="C565" s="7"/>
      <c r="D565" s="84"/>
      <c r="E565" s="77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78"/>
      <c r="B566" s="7"/>
      <c r="C566" s="7"/>
      <c r="D566" s="84"/>
      <c r="E566" s="77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78"/>
      <c r="B567" s="7"/>
      <c r="C567" s="7"/>
      <c r="D567" s="84"/>
      <c r="E567" s="77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78"/>
      <c r="B568" s="7"/>
      <c r="C568" s="7"/>
      <c r="D568" s="84"/>
      <c r="E568" s="77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78"/>
      <c r="B569" s="7"/>
      <c r="C569" s="7"/>
      <c r="D569" s="84"/>
      <c r="E569" s="77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78"/>
      <c r="B570" s="7"/>
      <c r="C570" s="7"/>
      <c r="D570" s="84"/>
      <c r="E570" s="77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78"/>
      <c r="B571" s="7"/>
      <c r="C571" s="7"/>
      <c r="D571" s="84"/>
      <c r="E571" s="77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78"/>
      <c r="B572" s="7"/>
      <c r="C572" s="7"/>
      <c r="D572" s="84"/>
      <c r="E572" s="77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78"/>
      <c r="B573" s="7"/>
      <c r="C573" s="7"/>
      <c r="D573" s="84"/>
      <c r="E573" s="77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78"/>
      <c r="B574" s="7"/>
      <c r="C574" s="7"/>
      <c r="D574" s="84"/>
      <c r="E574" s="77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78"/>
      <c r="B575" s="7"/>
      <c r="C575" s="7"/>
      <c r="D575" s="84"/>
      <c r="E575" s="77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78"/>
      <c r="B576" s="7"/>
      <c r="C576" s="7"/>
      <c r="D576" s="84"/>
      <c r="E576" s="77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78"/>
      <c r="B577" s="7"/>
      <c r="C577" s="7"/>
      <c r="D577" s="84"/>
      <c r="E577" s="77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78"/>
      <c r="B578" s="7"/>
      <c r="C578" s="7"/>
      <c r="D578" s="84"/>
      <c r="E578" s="77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78"/>
      <c r="B579" s="7"/>
      <c r="C579" s="7"/>
      <c r="D579" s="84"/>
      <c r="E579" s="77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78"/>
      <c r="B580" s="7"/>
      <c r="C580" s="7"/>
      <c r="D580" s="84"/>
      <c r="E580" s="77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78"/>
      <c r="B581" s="7"/>
      <c r="C581" s="7"/>
      <c r="D581" s="84"/>
      <c r="E581" s="77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78"/>
      <c r="B582" s="7"/>
      <c r="C582" s="7"/>
      <c r="D582" s="84"/>
      <c r="E582" s="77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78"/>
      <c r="B583" s="7"/>
      <c r="C583" s="7"/>
      <c r="D583" s="84"/>
      <c r="E583" s="77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78"/>
      <c r="B584" s="7"/>
      <c r="C584" s="7"/>
      <c r="D584" s="84"/>
      <c r="E584" s="77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78"/>
      <c r="B585" s="7"/>
      <c r="C585" s="7"/>
      <c r="D585" s="84"/>
      <c r="E585" s="77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78"/>
      <c r="B586" s="7"/>
      <c r="C586" s="7"/>
      <c r="D586" s="84"/>
      <c r="E586" s="77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78"/>
      <c r="B587" s="7"/>
      <c r="C587" s="7"/>
      <c r="D587" s="84"/>
      <c r="E587" s="77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78"/>
      <c r="B588" s="7"/>
      <c r="C588" s="7"/>
      <c r="D588" s="84"/>
      <c r="E588" s="77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78"/>
      <c r="B589" s="7"/>
      <c r="C589" s="7"/>
      <c r="D589" s="84"/>
      <c r="E589" s="77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78"/>
      <c r="B590" s="7"/>
      <c r="C590" s="7"/>
      <c r="D590" s="84"/>
      <c r="E590" s="77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78"/>
      <c r="B591" s="7"/>
      <c r="C591" s="7"/>
      <c r="D591" s="84"/>
      <c r="E591" s="77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78"/>
      <c r="B592" s="7"/>
      <c r="C592" s="7"/>
      <c r="D592" s="84"/>
      <c r="E592" s="77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78"/>
      <c r="B593" s="7"/>
      <c r="C593" s="7"/>
      <c r="D593" s="84"/>
      <c r="E593" s="77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78"/>
      <c r="B594" s="7"/>
      <c r="C594" s="7"/>
      <c r="D594" s="84"/>
      <c r="E594" s="77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78"/>
      <c r="B595" s="7"/>
      <c r="C595" s="7"/>
      <c r="D595" s="84"/>
      <c r="E595" s="77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78"/>
      <c r="B596" s="7"/>
      <c r="C596" s="7"/>
      <c r="D596" s="84"/>
      <c r="E596" s="77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78"/>
      <c r="B597" s="7"/>
      <c r="C597" s="7"/>
      <c r="D597" s="84"/>
      <c r="E597" s="77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78"/>
      <c r="B598" s="7"/>
      <c r="C598" s="7"/>
      <c r="D598" s="84"/>
      <c r="E598" s="77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78"/>
      <c r="B599" s="7"/>
      <c r="C599" s="7"/>
      <c r="D599" s="84"/>
      <c r="E599" s="77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78"/>
      <c r="B600" s="7"/>
      <c r="C600" s="7"/>
      <c r="D600" s="84"/>
      <c r="E600" s="77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78"/>
      <c r="B601" s="7"/>
      <c r="C601" s="7"/>
      <c r="D601" s="84"/>
      <c r="E601" s="77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78"/>
      <c r="B602" s="7"/>
      <c r="C602" s="7"/>
      <c r="D602" s="84"/>
      <c r="E602" s="77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78"/>
      <c r="B603" s="7"/>
      <c r="C603" s="7"/>
      <c r="D603" s="84"/>
      <c r="E603" s="77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78"/>
      <c r="B604" s="7"/>
      <c r="C604" s="7"/>
      <c r="D604" s="84"/>
      <c r="E604" s="77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78"/>
      <c r="B605" s="7"/>
      <c r="C605" s="7"/>
      <c r="D605" s="84"/>
      <c r="E605" s="77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78"/>
      <c r="B606" s="7"/>
      <c r="C606" s="7"/>
      <c r="D606" s="84"/>
      <c r="E606" s="77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78"/>
      <c r="B607" s="7"/>
      <c r="C607" s="7"/>
      <c r="D607" s="84"/>
      <c r="E607" s="77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78"/>
      <c r="B608" s="7"/>
      <c r="C608" s="7"/>
      <c r="D608" s="84"/>
      <c r="E608" s="77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78"/>
      <c r="B609" s="7"/>
      <c r="C609" s="7"/>
      <c r="D609" s="84"/>
      <c r="E609" s="77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78"/>
      <c r="B610" s="7"/>
      <c r="C610" s="7"/>
      <c r="D610" s="84"/>
      <c r="E610" s="77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78"/>
      <c r="B611" s="7"/>
      <c r="C611" s="7"/>
      <c r="D611" s="84"/>
      <c r="E611" s="77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78"/>
      <c r="B612" s="7"/>
      <c r="C612" s="7"/>
      <c r="D612" s="84"/>
      <c r="E612" s="77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78"/>
      <c r="B613" s="7"/>
      <c r="C613" s="7"/>
      <c r="D613" s="84"/>
      <c r="E613" s="77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78"/>
      <c r="B614" s="7"/>
      <c r="C614" s="7"/>
      <c r="D614" s="84"/>
      <c r="E614" s="77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78"/>
      <c r="B615" s="7"/>
      <c r="C615" s="7"/>
      <c r="D615" s="84"/>
      <c r="E615" s="77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78"/>
      <c r="B616" s="7"/>
      <c r="C616" s="7"/>
      <c r="D616" s="84"/>
      <c r="E616" s="77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78"/>
      <c r="B617" s="7"/>
      <c r="C617" s="7"/>
      <c r="D617" s="84"/>
      <c r="E617" s="77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78"/>
      <c r="B618" s="7"/>
      <c r="C618" s="7"/>
      <c r="D618" s="84"/>
      <c r="E618" s="77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78"/>
      <c r="B619" s="7"/>
      <c r="C619" s="7"/>
      <c r="D619" s="84"/>
      <c r="E619" s="77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78"/>
      <c r="B620" s="7"/>
      <c r="C620" s="7"/>
      <c r="D620" s="84"/>
      <c r="E620" s="77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78"/>
      <c r="B621" s="7"/>
      <c r="C621" s="7"/>
      <c r="D621" s="84"/>
      <c r="E621" s="77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78"/>
      <c r="B622" s="7"/>
      <c r="C622" s="7"/>
      <c r="D622" s="84"/>
      <c r="E622" s="77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78"/>
      <c r="B623" s="7"/>
      <c r="C623" s="7"/>
      <c r="D623" s="84"/>
      <c r="E623" s="77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78"/>
      <c r="B624" s="7"/>
      <c r="C624" s="7"/>
      <c r="D624" s="84"/>
      <c r="E624" s="77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78"/>
      <c r="B625" s="7"/>
      <c r="C625" s="7"/>
      <c r="D625" s="84"/>
      <c r="E625" s="77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78"/>
      <c r="B626" s="7"/>
      <c r="C626" s="7"/>
      <c r="D626" s="84"/>
      <c r="E626" s="77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78"/>
      <c r="B627" s="7"/>
      <c r="C627" s="7"/>
      <c r="D627" s="84"/>
      <c r="E627" s="77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78"/>
      <c r="B628" s="7"/>
      <c r="C628" s="7"/>
      <c r="D628" s="84"/>
      <c r="E628" s="77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78"/>
      <c r="B629" s="7"/>
      <c r="C629" s="7"/>
      <c r="D629" s="84"/>
      <c r="E629" s="77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78"/>
      <c r="B630" s="7"/>
      <c r="C630" s="7"/>
      <c r="D630" s="84"/>
      <c r="E630" s="77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78"/>
      <c r="B631" s="7"/>
      <c r="C631" s="7"/>
      <c r="D631" s="84"/>
      <c r="E631" s="77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78"/>
      <c r="B632" s="7"/>
      <c r="C632" s="7"/>
      <c r="D632" s="84"/>
      <c r="E632" s="77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78"/>
      <c r="B633" s="7"/>
      <c r="C633" s="7"/>
      <c r="D633" s="84"/>
      <c r="E633" s="77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78"/>
      <c r="B634" s="7"/>
      <c r="C634" s="7"/>
      <c r="D634" s="84"/>
      <c r="E634" s="77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78"/>
      <c r="B635" s="7"/>
      <c r="C635" s="7"/>
      <c r="D635" s="84"/>
      <c r="E635" s="77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78"/>
      <c r="B636" s="7"/>
      <c r="C636" s="7"/>
      <c r="D636" s="84"/>
      <c r="E636" s="77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78"/>
      <c r="B637" s="7"/>
      <c r="C637" s="7"/>
      <c r="D637" s="84"/>
      <c r="E637" s="77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78"/>
      <c r="B638" s="7"/>
      <c r="C638" s="7"/>
      <c r="D638" s="84"/>
      <c r="E638" s="77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78"/>
      <c r="B639" s="7"/>
      <c r="C639" s="7"/>
      <c r="D639" s="84"/>
      <c r="E639" s="77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78"/>
      <c r="B640" s="7"/>
      <c r="C640" s="7"/>
      <c r="D640" s="84"/>
      <c r="E640" s="77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78"/>
      <c r="B641" s="7"/>
      <c r="C641" s="7"/>
      <c r="D641" s="84"/>
      <c r="E641" s="77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78"/>
      <c r="B642" s="7"/>
      <c r="C642" s="7"/>
      <c r="D642" s="84"/>
      <c r="E642" s="77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78"/>
      <c r="B643" s="7"/>
      <c r="C643" s="7"/>
      <c r="D643" s="84"/>
      <c r="E643" s="77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78"/>
      <c r="B644" s="7"/>
      <c r="C644" s="7"/>
      <c r="D644" s="84"/>
      <c r="E644" s="77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78"/>
      <c r="B645" s="7"/>
      <c r="C645" s="7"/>
      <c r="D645" s="84"/>
      <c r="E645" s="77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78"/>
      <c r="B646" s="7"/>
      <c r="C646" s="7"/>
      <c r="D646" s="84"/>
      <c r="E646" s="77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78"/>
      <c r="B647" s="7"/>
      <c r="C647" s="7"/>
      <c r="D647" s="84"/>
      <c r="E647" s="77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78"/>
      <c r="B648" s="7"/>
      <c r="C648" s="7"/>
      <c r="D648" s="84"/>
      <c r="E648" s="77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78"/>
      <c r="B649" s="7"/>
      <c r="C649" s="7"/>
      <c r="D649" s="84"/>
      <c r="E649" s="77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78"/>
      <c r="B650" s="7"/>
      <c r="C650" s="7"/>
      <c r="D650" s="84"/>
      <c r="E650" s="77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78"/>
      <c r="B651" s="7"/>
      <c r="C651" s="7"/>
      <c r="D651" s="84"/>
      <c r="E651" s="77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78"/>
      <c r="B652" s="7"/>
      <c r="C652" s="7"/>
      <c r="D652" s="84"/>
      <c r="E652" s="77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78"/>
      <c r="B653" s="7"/>
      <c r="C653" s="7"/>
      <c r="D653" s="84"/>
      <c r="E653" s="77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78"/>
      <c r="B654" s="7"/>
      <c r="C654" s="7"/>
      <c r="D654" s="84"/>
      <c r="E654" s="77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78"/>
      <c r="B655" s="7"/>
      <c r="C655" s="7"/>
      <c r="D655" s="84"/>
      <c r="E655" s="77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78"/>
      <c r="B656" s="7"/>
      <c r="C656" s="7"/>
      <c r="D656" s="84"/>
      <c r="E656" s="77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78"/>
      <c r="B657" s="7"/>
      <c r="C657" s="7"/>
      <c r="D657" s="84"/>
      <c r="E657" s="77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78"/>
      <c r="B658" s="7"/>
      <c r="C658" s="7"/>
      <c r="D658" s="84"/>
      <c r="E658" s="77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78"/>
      <c r="B659" s="7"/>
      <c r="C659" s="7"/>
      <c r="D659" s="84"/>
      <c r="E659" s="77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78"/>
      <c r="B660" s="7"/>
      <c r="C660" s="7"/>
      <c r="D660" s="84"/>
      <c r="E660" s="77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78"/>
      <c r="B661" s="7"/>
      <c r="C661" s="7"/>
      <c r="D661" s="84"/>
      <c r="E661" s="77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78"/>
      <c r="B662" s="7"/>
      <c r="C662" s="7"/>
      <c r="D662" s="84"/>
      <c r="E662" s="77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78"/>
      <c r="B663" s="7"/>
      <c r="C663" s="7"/>
      <c r="D663" s="84"/>
      <c r="E663" s="77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78"/>
      <c r="B664" s="7"/>
      <c r="C664" s="7"/>
      <c r="D664" s="84"/>
      <c r="E664" s="77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78"/>
      <c r="B665" s="7"/>
      <c r="C665" s="7"/>
      <c r="D665" s="84"/>
      <c r="E665" s="77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78"/>
      <c r="B666" s="7"/>
      <c r="C666" s="7"/>
      <c r="D666" s="84"/>
      <c r="E666" s="77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78"/>
      <c r="B667" s="7"/>
      <c r="C667" s="7"/>
      <c r="D667" s="84"/>
      <c r="E667" s="77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78"/>
      <c r="B668" s="7"/>
      <c r="C668" s="7"/>
      <c r="D668" s="84"/>
      <c r="E668" s="77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78"/>
      <c r="B669" s="7"/>
      <c r="C669" s="7"/>
      <c r="D669" s="84"/>
      <c r="E669" s="77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78"/>
      <c r="B670" s="7"/>
      <c r="C670" s="7"/>
      <c r="D670" s="84"/>
      <c r="E670" s="77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78"/>
      <c r="B671" s="7"/>
      <c r="C671" s="7"/>
      <c r="D671" s="84"/>
      <c r="E671" s="77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78"/>
      <c r="B672" s="7"/>
      <c r="C672" s="7"/>
      <c r="D672" s="84"/>
      <c r="E672" s="77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78"/>
      <c r="B673" s="7"/>
      <c r="C673" s="7"/>
      <c r="D673" s="84"/>
      <c r="E673" s="77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78"/>
      <c r="B674" s="7"/>
      <c r="C674" s="7"/>
      <c r="D674" s="84"/>
      <c r="E674" s="77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78"/>
      <c r="B675" s="7"/>
      <c r="C675" s="7"/>
      <c r="D675" s="84"/>
      <c r="E675" s="77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78"/>
      <c r="B676" s="7"/>
      <c r="C676" s="7"/>
      <c r="D676" s="84"/>
      <c r="E676" s="77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78"/>
      <c r="B677" s="7"/>
      <c r="C677" s="7"/>
      <c r="D677" s="84"/>
      <c r="E677" s="77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78"/>
      <c r="B678" s="7"/>
      <c r="C678" s="7"/>
      <c r="D678" s="84"/>
      <c r="E678" s="77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78"/>
      <c r="B679" s="7"/>
      <c r="C679" s="7"/>
      <c r="D679" s="84"/>
      <c r="E679" s="77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78"/>
      <c r="B680" s="7"/>
      <c r="C680" s="7"/>
      <c r="D680" s="84"/>
      <c r="E680" s="77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78"/>
      <c r="B681" s="7"/>
      <c r="C681" s="7"/>
      <c r="D681" s="84"/>
      <c r="E681" s="77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78"/>
      <c r="B682" s="7"/>
      <c r="C682" s="7"/>
      <c r="D682" s="84"/>
      <c r="E682" s="77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78"/>
      <c r="B683" s="7"/>
      <c r="C683" s="7"/>
      <c r="D683" s="84"/>
      <c r="E683" s="77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78"/>
      <c r="B684" s="7"/>
      <c r="C684" s="7"/>
      <c r="D684" s="84"/>
      <c r="E684" s="77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78"/>
      <c r="B685" s="7"/>
      <c r="C685" s="7"/>
      <c r="D685" s="84"/>
      <c r="E685" s="77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78"/>
      <c r="B686" s="7"/>
      <c r="C686" s="7"/>
      <c r="D686" s="84"/>
      <c r="E686" s="77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78"/>
      <c r="B687" s="7"/>
      <c r="C687" s="7"/>
      <c r="D687" s="84"/>
      <c r="E687" s="77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78"/>
      <c r="B688" s="7"/>
      <c r="C688" s="7"/>
      <c r="D688" s="84"/>
      <c r="E688" s="77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78"/>
      <c r="B689" s="7"/>
      <c r="C689" s="7"/>
      <c r="D689" s="84"/>
      <c r="E689" s="77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78"/>
      <c r="B690" s="7"/>
      <c r="C690" s="7"/>
      <c r="D690" s="84"/>
      <c r="E690" s="77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78"/>
      <c r="B691" s="7"/>
      <c r="C691" s="7"/>
      <c r="D691" s="84"/>
      <c r="E691" s="77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78"/>
      <c r="B692" s="7"/>
      <c r="C692" s="7"/>
      <c r="D692" s="84"/>
      <c r="E692" s="77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78"/>
      <c r="B693" s="7"/>
      <c r="C693" s="7"/>
      <c r="D693" s="84"/>
      <c r="E693" s="77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78"/>
      <c r="B694" s="7"/>
      <c r="C694" s="7"/>
      <c r="D694" s="84"/>
      <c r="E694" s="77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78"/>
      <c r="B695" s="7"/>
      <c r="C695" s="7"/>
      <c r="D695" s="84"/>
      <c r="E695" s="77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78"/>
      <c r="B696" s="7"/>
      <c r="C696" s="7"/>
      <c r="D696" s="84"/>
      <c r="E696" s="77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78"/>
      <c r="B697" s="7"/>
      <c r="C697" s="7"/>
      <c r="D697" s="84"/>
      <c r="E697" s="77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78"/>
      <c r="B698" s="7"/>
      <c r="C698" s="7"/>
      <c r="D698" s="84"/>
      <c r="E698" s="77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78"/>
      <c r="B699" s="7"/>
      <c r="C699" s="7"/>
      <c r="D699" s="84"/>
      <c r="E699" s="77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78"/>
      <c r="B700" s="7"/>
      <c r="C700" s="7"/>
      <c r="D700" s="84"/>
      <c r="E700" s="77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78"/>
      <c r="B701" s="7"/>
      <c r="C701" s="7"/>
      <c r="D701" s="84"/>
      <c r="E701" s="77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78"/>
      <c r="B702" s="7"/>
      <c r="C702" s="7"/>
      <c r="D702" s="84"/>
      <c r="E702" s="77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78"/>
      <c r="B703" s="7"/>
      <c r="C703" s="7"/>
      <c r="D703" s="84"/>
      <c r="E703" s="77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78"/>
      <c r="B704" s="7"/>
      <c r="C704" s="7"/>
      <c r="D704" s="84"/>
      <c r="E704" s="77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78"/>
      <c r="B705" s="7"/>
      <c r="C705" s="7"/>
      <c r="D705" s="84"/>
      <c r="E705" s="77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78"/>
      <c r="B706" s="7"/>
      <c r="C706" s="7"/>
      <c r="D706" s="84"/>
      <c r="E706" s="77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78"/>
      <c r="B707" s="7"/>
      <c r="C707" s="7"/>
      <c r="D707" s="84"/>
      <c r="E707" s="77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78"/>
      <c r="B708" s="7"/>
      <c r="C708" s="7"/>
      <c r="D708" s="84"/>
      <c r="E708" s="77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78"/>
      <c r="B709" s="7"/>
      <c r="C709" s="7"/>
      <c r="D709" s="84"/>
      <c r="E709" s="77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78"/>
      <c r="B710" s="7"/>
      <c r="C710" s="7"/>
      <c r="D710" s="84"/>
      <c r="E710" s="77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78"/>
      <c r="B711" s="7"/>
      <c r="C711" s="7"/>
      <c r="D711" s="84"/>
      <c r="E711" s="77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78"/>
      <c r="B712" s="7"/>
      <c r="C712" s="7"/>
      <c r="D712" s="84"/>
      <c r="E712" s="77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78"/>
      <c r="B713" s="7"/>
      <c r="C713" s="7"/>
      <c r="D713" s="84"/>
      <c r="E713" s="77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78"/>
      <c r="B714" s="7"/>
      <c r="C714" s="7"/>
      <c r="D714" s="84"/>
      <c r="E714" s="77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78"/>
      <c r="B715" s="7"/>
      <c r="C715" s="7"/>
      <c r="D715" s="84"/>
      <c r="E715" s="77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78"/>
      <c r="B716" s="7"/>
      <c r="C716" s="7"/>
      <c r="D716" s="84"/>
      <c r="E716" s="77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78"/>
      <c r="B717" s="7"/>
      <c r="C717" s="7"/>
      <c r="D717" s="84"/>
      <c r="E717" s="77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78"/>
      <c r="B718" s="7"/>
      <c r="C718" s="7"/>
      <c r="D718" s="84"/>
      <c r="E718" s="77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78"/>
      <c r="B719" s="7"/>
      <c r="C719" s="7"/>
      <c r="D719" s="84"/>
      <c r="E719" s="77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78"/>
      <c r="B720" s="7"/>
      <c r="C720" s="7"/>
      <c r="D720" s="84"/>
      <c r="E720" s="77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78"/>
      <c r="B721" s="7"/>
      <c r="C721" s="7"/>
      <c r="D721" s="84"/>
      <c r="E721" s="77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78"/>
      <c r="B722" s="7"/>
      <c r="C722" s="7"/>
      <c r="D722" s="84"/>
      <c r="E722" s="77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78"/>
      <c r="B723" s="7"/>
      <c r="C723" s="7"/>
      <c r="D723" s="84"/>
      <c r="E723" s="77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78"/>
      <c r="B724" s="7"/>
      <c r="C724" s="7"/>
      <c r="D724" s="84"/>
      <c r="E724" s="77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78"/>
      <c r="B725" s="7"/>
      <c r="C725" s="7"/>
      <c r="D725" s="84"/>
      <c r="E725" s="77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78"/>
      <c r="B726" s="7"/>
      <c r="C726" s="7"/>
      <c r="D726" s="84"/>
      <c r="E726" s="77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78"/>
      <c r="B727" s="7"/>
      <c r="C727" s="7"/>
      <c r="D727" s="84"/>
      <c r="E727" s="77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78"/>
      <c r="B728" s="7"/>
      <c r="C728" s="7"/>
      <c r="D728" s="84"/>
      <c r="E728" s="77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78"/>
      <c r="B729" s="7"/>
      <c r="C729" s="7"/>
      <c r="D729" s="84"/>
      <c r="E729" s="77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78"/>
      <c r="B730" s="7"/>
      <c r="C730" s="7"/>
      <c r="D730" s="84"/>
      <c r="E730" s="77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78"/>
      <c r="B731" s="7"/>
      <c r="C731" s="7"/>
      <c r="D731" s="84"/>
      <c r="E731" s="77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78"/>
      <c r="B732" s="7"/>
      <c r="C732" s="7"/>
      <c r="D732" s="84"/>
      <c r="E732" s="77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78"/>
      <c r="B733" s="7"/>
      <c r="C733" s="7"/>
      <c r="D733" s="84"/>
      <c r="E733" s="77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78"/>
      <c r="B734" s="7"/>
      <c r="C734" s="7"/>
      <c r="D734" s="84"/>
      <c r="E734" s="77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78"/>
      <c r="B735" s="7"/>
      <c r="C735" s="7"/>
      <c r="D735" s="84"/>
      <c r="E735" s="77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78"/>
      <c r="B736" s="7"/>
      <c r="C736" s="7"/>
      <c r="D736" s="84"/>
      <c r="E736" s="77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78"/>
      <c r="B737" s="7"/>
      <c r="C737" s="7"/>
      <c r="D737" s="84"/>
      <c r="E737" s="77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78"/>
      <c r="B738" s="7"/>
      <c r="C738" s="7"/>
      <c r="D738" s="84"/>
      <c r="E738" s="77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78"/>
      <c r="B739" s="7"/>
      <c r="C739" s="7"/>
      <c r="D739" s="84"/>
      <c r="E739" s="77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78"/>
      <c r="B740" s="7"/>
      <c r="C740" s="7"/>
      <c r="D740" s="84"/>
      <c r="E740" s="77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78"/>
      <c r="B741" s="7"/>
      <c r="C741" s="7"/>
      <c r="D741" s="84"/>
      <c r="E741" s="77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78"/>
      <c r="B742" s="7"/>
      <c r="C742" s="7"/>
      <c r="D742" s="84"/>
      <c r="E742" s="77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78"/>
      <c r="B743" s="7"/>
      <c r="C743" s="7"/>
      <c r="D743" s="84"/>
      <c r="E743" s="77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78"/>
      <c r="B744" s="7"/>
      <c r="C744" s="7"/>
      <c r="D744" s="84"/>
      <c r="E744" s="77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78"/>
      <c r="B745" s="7"/>
      <c r="C745" s="7"/>
      <c r="D745" s="84"/>
      <c r="E745" s="77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78"/>
      <c r="B746" s="7"/>
      <c r="C746" s="7"/>
      <c r="D746" s="84"/>
      <c r="E746" s="77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78"/>
      <c r="B747" s="7"/>
      <c r="C747" s="7"/>
      <c r="D747" s="84"/>
      <c r="E747" s="77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78"/>
      <c r="B748" s="7"/>
      <c r="C748" s="7"/>
      <c r="D748" s="84"/>
      <c r="E748" s="77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78"/>
      <c r="B749" s="7"/>
      <c r="C749" s="7"/>
      <c r="D749" s="84"/>
      <c r="E749" s="77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78"/>
      <c r="B750" s="7"/>
      <c r="C750" s="7"/>
      <c r="D750" s="84"/>
      <c r="E750" s="77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78"/>
      <c r="B751" s="7"/>
      <c r="C751" s="7"/>
      <c r="D751" s="84"/>
      <c r="E751" s="77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78"/>
      <c r="B752" s="7"/>
      <c r="C752" s="7"/>
      <c r="D752" s="84"/>
      <c r="E752" s="77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78"/>
      <c r="B753" s="7"/>
      <c r="C753" s="7"/>
      <c r="D753" s="84"/>
      <c r="E753" s="77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78"/>
      <c r="B754" s="7"/>
      <c r="C754" s="7"/>
      <c r="D754" s="84"/>
      <c r="E754" s="77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78"/>
      <c r="B755" s="7"/>
      <c r="C755" s="7"/>
      <c r="D755" s="84"/>
      <c r="E755" s="77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78"/>
      <c r="B756" s="7"/>
      <c r="C756" s="7"/>
      <c r="D756" s="84"/>
      <c r="E756" s="77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78"/>
      <c r="B757" s="7"/>
      <c r="C757" s="7"/>
      <c r="D757" s="84"/>
      <c r="E757" s="77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78"/>
      <c r="B758" s="7"/>
      <c r="C758" s="7"/>
      <c r="D758" s="84"/>
      <c r="E758" s="77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78"/>
      <c r="B759" s="7"/>
      <c r="C759" s="7"/>
      <c r="D759" s="84"/>
      <c r="E759" s="77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78"/>
      <c r="B760" s="7"/>
      <c r="C760" s="7"/>
      <c r="D760" s="84"/>
      <c r="E760" s="77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78"/>
      <c r="B761" s="7"/>
      <c r="C761" s="7"/>
      <c r="D761" s="84"/>
      <c r="E761" s="77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78"/>
      <c r="B762" s="7"/>
      <c r="C762" s="7"/>
      <c r="D762" s="84"/>
      <c r="E762" s="77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78"/>
      <c r="B763" s="7"/>
      <c r="C763" s="7"/>
      <c r="D763" s="84"/>
      <c r="E763" s="77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78"/>
      <c r="B764" s="7"/>
      <c r="C764" s="7"/>
      <c r="D764" s="84"/>
      <c r="E764" s="77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78"/>
      <c r="B765" s="7"/>
      <c r="C765" s="7"/>
      <c r="D765" s="84"/>
      <c r="E765" s="77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78"/>
      <c r="B766" s="7"/>
      <c r="C766" s="7"/>
      <c r="D766" s="84"/>
      <c r="E766" s="77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78"/>
      <c r="B767" s="7"/>
      <c r="C767" s="7"/>
      <c r="D767" s="84"/>
      <c r="E767" s="77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78"/>
      <c r="B768" s="7"/>
      <c r="C768" s="7"/>
      <c r="D768" s="84"/>
      <c r="E768" s="77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78"/>
      <c r="B769" s="7"/>
      <c r="C769" s="7"/>
      <c r="D769" s="84"/>
      <c r="E769" s="77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78"/>
      <c r="B770" s="7"/>
      <c r="C770" s="7"/>
      <c r="D770" s="84"/>
      <c r="E770" s="77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78"/>
      <c r="B771" s="7"/>
      <c r="C771" s="7"/>
      <c r="D771" s="84"/>
      <c r="E771" s="77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78"/>
      <c r="B772" s="7"/>
      <c r="C772" s="7"/>
      <c r="D772" s="84"/>
      <c r="E772" s="77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78"/>
      <c r="B773" s="7"/>
      <c r="C773" s="7"/>
      <c r="D773" s="84"/>
      <c r="E773" s="77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78"/>
      <c r="B774" s="7"/>
      <c r="C774" s="7"/>
      <c r="D774" s="84"/>
      <c r="E774" s="77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78"/>
      <c r="B775" s="7"/>
      <c r="C775" s="7"/>
      <c r="D775" s="84"/>
      <c r="E775" s="77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78"/>
      <c r="B776" s="7"/>
      <c r="C776" s="7"/>
      <c r="D776" s="84"/>
      <c r="E776" s="77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78"/>
      <c r="B777" s="7"/>
      <c r="C777" s="7"/>
      <c r="D777" s="84"/>
      <c r="E777" s="77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78"/>
      <c r="B778" s="7"/>
      <c r="C778" s="7"/>
      <c r="D778" s="84"/>
      <c r="E778" s="77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78"/>
      <c r="B779" s="7"/>
      <c r="C779" s="7"/>
      <c r="D779" s="84"/>
      <c r="E779" s="77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78"/>
      <c r="B780" s="7"/>
      <c r="C780" s="7"/>
      <c r="D780" s="84"/>
      <c r="E780" s="77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78"/>
      <c r="B781" s="7"/>
      <c r="C781" s="7"/>
      <c r="D781" s="84"/>
      <c r="E781" s="77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78"/>
      <c r="B782" s="7"/>
      <c r="C782" s="7"/>
      <c r="D782" s="84"/>
      <c r="E782" s="77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78"/>
      <c r="B783" s="7"/>
      <c r="C783" s="7"/>
      <c r="D783" s="84"/>
      <c r="E783" s="77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78"/>
      <c r="B784" s="7"/>
      <c r="C784" s="7"/>
      <c r="D784" s="84"/>
      <c r="E784" s="77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78"/>
      <c r="B785" s="7"/>
      <c r="C785" s="7"/>
      <c r="D785" s="84"/>
      <c r="E785" s="77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78"/>
      <c r="B786" s="7"/>
      <c r="C786" s="7"/>
      <c r="D786" s="84"/>
      <c r="E786" s="77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78"/>
      <c r="B787" s="7"/>
      <c r="C787" s="7"/>
      <c r="D787" s="84"/>
      <c r="E787" s="77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78"/>
      <c r="B788" s="7"/>
      <c r="C788" s="7"/>
      <c r="D788" s="84"/>
      <c r="E788" s="77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78"/>
      <c r="B789" s="7"/>
      <c r="C789" s="7"/>
      <c r="D789" s="84"/>
      <c r="E789" s="77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78"/>
      <c r="B790" s="7"/>
      <c r="C790" s="7"/>
      <c r="D790" s="84"/>
      <c r="E790" s="77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78"/>
      <c r="B791" s="7"/>
      <c r="C791" s="7"/>
      <c r="D791" s="84"/>
      <c r="E791" s="77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78"/>
      <c r="B792" s="7"/>
      <c r="C792" s="7"/>
      <c r="D792" s="84"/>
      <c r="E792" s="77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78"/>
      <c r="B793" s="7"/>
      <c r="C793" s="7"/>
      <c r="D793" s="84"/>
      <c r="E793" s="77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78"/>
      <c r="B794" s="7"/>
      <c r="C794" s="7"/>
      <c r="D794" s="84"/>
      <c r="E794" s="77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78"/>
      <c r="B795" s="7"/>
      <c r="C795" s="7"/>
      <c r="D795" s="84"/>
      <c r="E795" s="77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78"/>
      <c r="B796" s="7"/>
      <c r="C796" s="7"/>
      <c r="D796" s="84"/>
      <c r="E796" s="77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78"/>
      <c r="B797" s="7"/>
      <c r="C797" s="7"/>
      <c r="D797" s="84"/>
      <c r="E797" s="77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78"/>
      <c r="B798" s="7"/>
      <c r="C798" s="7"/>
      <c r="D798" s="84"/>
      <c r="E798" s="77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78"/>
      <c r="B799" s="7"/>
      <c r="C799" s="7"/>
      <c r="D799" s="84"/>
      <c r="E799" s="77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78"/>
      <c r="B800" s="7"/>
      <c r="C800" s="7"/>
      <c r="D800" s="84"/>
      <c r="E800" s="77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78"/>
      <c r="B801" s="7"/>
      <c r="C801" s="7"/>
      <c r="D801" s="84"/>
      <c r="E801" s="77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78"/>
      <c r="B802" s="7"/>
      <c r="C802" s="7"/>
      <c r="D802" s="84"/>
      <c r="E802" s="77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78"/>
      <c r="B803" s="7"/>
      <c r="C803" s="7"/>
      <c r="D803" s="84"/>
      <c r="E803" s="77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78"/>
      <c r="B804" s="7"/>
      <c r="C804" s="7"/>
      <c r="D804" s="84"/>
      <c r="E804" s="77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78"/>
      <c r="B805" s="7"/>
      <c r="C805" s="7"/>
      <c r="D805" s="84"/>
      <c r="E805" s="77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78"/>
      <c r="B806" s="7"/>
      <c r="C806" s="7"/>
      <c r="D806" s="84"/>
      <c r="E806" s="77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78"/>
      <c r="B807" s="7"/>
      <c r="C807" s="7"/>
      <c r="D807" s="84"/>
      <c r="E807" s="77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78"/>
      <c r="B808" s="7"/>
      <c r="C808" s="7"/>
      <c r="D808" s="84"/>
      <c r="E808" s="77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78"/>
      <c r="B809" s="7"/>
      <c r="C809" s="7"/>
      <c r="D809" s="84"/>
      <c r="E809" s="77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78"/>
      <c r="B810" s="7"/>
      <c r="C810" s="7"/>
      <c r="D810" s="84"/>
      <c r="E810" s="77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78"/>
      <c r="B811" s="7"/>
      <c r="C811" s="7"/>
      <c r="D811" s="84"/>
      <c r="E811" s="77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78"/>
      <c r="B812" s="7"/>
      <c r="C812" s="7"/>
      <c r="D812" s="84"/>
      <c r="E812" s="77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78"/>
      <c r="B813" s="7"/>
      <c r="C813" s="7"/>
      <c r="D813" s="84"/>
      <c r="E813" s="77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78"/>
      <c r="B814" s="7"/>
      <c r="C814" s="7"/>
      <c r="D814" s="84"/>
      <c r="E814" s="77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78"/>
      <c r="B815" s="7"/>
      <c r="C815" s="7"/>
      <c r="D815" s="84"/>
      <c r="E815" s="77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78"/>
      <c r="B816" s="7"/>
      <c r="C816" s="7"/>
      <c r="D816" s="84"/>
      <c r="E816" s="77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78"/>
      <c r="B817" s="7"/>
      <c r="C817" s="7"/>
      <c r="D817" s="84"/>
      <c r="E817" s="77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78"/>
      <c r="B818" s="7"/>
      <c r="C818" s="7"/>
      <c r="D818" s="84"/>
      <c r="E818" s="77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78"/>
      <c r="B819" s="7"/>
      <c r="C819" s="7"/>
      <c r="D819" s="84"/>
      <c r="E819" s="77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78"/>
      <c r="B820" s="7"/>
      <c r="C820" s="7"/>
      <c r="D820" s="84"/>
      <c r="E820" s="77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78"/>
      <c r="B821" s="7"/>
      <c r="C821" s="7"/>
      <c r="D821" s="84"/>
      <c r="E821" s="77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78"/>
      <c r="B822" s="7"/>
      <c r="C822" s="7"/>
      <c r="D822" s="84"/>
      <c r="E822" s="77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78"/>
      <c r="B823" s="7"/>
      <c r="C823" s="7"/>
      <c r="D823" s="84"/>
      <c r="E823" s="77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78"/>
      <c r="B824" s="7"/>
      <c r="C824" s="7"/>
      <c r="D824" s="84"/>
      <c r="E824" s="77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78"/>
      <c r="B825" s="7"/>
      <c r="C825" s="7"/>
      <c r="D825" s="84"/>
      <c r="E825" s="77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78"/>
      <c r="B826" s="7"/>
      <c r="C826" s="7"/>
      <c r="D826" s="84"/>
      <c r="E826" s="77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78"/>
      <c r="B827" s="7"/>
      <c r="C827" s="7"/>
      <c r="D827" s="84"/>
      <c r="E827" s="77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78"/>
      <c r="B828" s="7"/>
      <c r="C828" s="7"/>
      <c r="D828" s="84"/>
      <c r="E828" s="77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78"/>
      <c r="B829" s="7"/>
      <c r="C829" s="7"/>
      <c r="D829" s="84"/>
      <c r="E829" s="77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78"/>
      <c r="B830" s="7"/>
      <c r="C830" s="7"/>
      <c r="D830" s="84"/>
      <c r="E830" s="77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78"/>
      <c r="B831" s="7"/>
      <c r="C831" s="7"/>
      <c r="D831" s="84"/>
      <c r="E831" s="77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78"/>
      <c r="B832" s="7"/>
      <c r="C832" s="7"/>
      <c r="D832" s="84"/>
      <c r="E832" s="77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78"/>
      <c r="B833" s="7"/>
      <c r="C833" s="7"/>
      <c r="D833" s="84"/>
      <c r="E833" s="77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78"/>
      <c r="B834" s="7"/>
      <c r="C834" s="7"/>
      <c r="D834" s="84"/>
      <c r="E834" s="77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78"/>
      <c r="B835" s="7"/>
      <c r="C835" s="7"/>
      <c r="D835" s="84"/>
      <c r="E835" s="77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78"/>
      <c r="B836" s="7"/>
      <c r="C836" s="7"/>
      <c r="D836" s="84"/>
      <c r="E836" s="77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78"/>
      <c r="B837" s="7"/>
      <c r="C837" s="7"/>
      <c r="D837" s="84"/>
      <c r="E837" s="77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78"/>
      <c r="B838" s="7"/>
      <c r="C838" s="7"/>
      <c r="D838" s="84"/>
      <c r="E838" s="77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78"/>
      <c r="B839" s="7"/>
      <c r="C839" s="7"/>
      <c r="D839" s="84"/>
      <c r="E839" s="77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78"/>
      <c r="B840" s="7"/>
      <c r="C840" s="7"/>
      <c r="D840" s="84"/>
      <c r="E840" s="77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78"/>
      <c r="B841" s="7"/>
      <c r="C841" s="7"/>
      <c r="D841" s="84"/>
      <c r="E841" s="77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78"/>
      <c r="B842" s="7"/>
      <c r="C842" s="7"/>
      <c r="D842" s="84"/>
      <c r="E842" s="77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78"/>
      <c r="B843" s="7"/>
      <c r="C843" s="7"/>
      <c r="D843" s="84"/>
      <c r="E843" s="77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78"/>
      <c r="B844" s="7"/>
      <c r="C844" s="7"/>
      <c r="D844" s="84"/>
      <c r="E844" s="77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78"/>
      <c r="B845" s="7"/>
      <c r="C845" s="7"/>
      <c r="D845" s="84"/>
      <c r="E845" s="77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78"/>
      <c r="B846" s="7"/>
      <c r="C846" s="7"/>
      <c r="D846" s="84"/>
      <c r="E846" s="77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78"/>
      <c r="B847" s="7"/>
      <c r="C847" s="7"/>
      <c r="D847" s="84"/>
      <c r="E847" s="77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78"/>
      <c r="B848" s="7"/>
      <c r="C848" s="7"/>
      <c r="D848" s="84"/>
      <c r="E848" s="77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78"/>
      <c r="B849" s="7"/>
      <c r="C849" s="7"/>
      <c r="D849" s="84"/>
      <c r="E849" s="77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78"/>
      <c r="B850" s="7"/>
      <c r="C850" s="7"/>
      <c r="D850" s="84"/>
      <c r="E850" s="77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78"/>
      <c r="B851" s="7"/>
      <c r="C851" s="7"/>
      <c r="D851" s="84"/>
      <c r="E851" s="77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78"/>
      <c r="B852" s="7"/>
      <c r="C852" s="7"/>
      <c r="D852" s="84"/>
      <c r="E852" s="77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78"/>
      <c r="B853" s="7"/>
      <c r="C853" s="7"/>
      <c r="D853" s="84"/>
      <c r="E853" s="77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78"/>
      <c r="B854" s="7"/>
      <c r="C854" s="7"/>
      <c r="D854" s="84"/>
      <c r="E854" s="77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78"/>
      <c r="B855" s="7"/>
      <c r="C855" s="7"/>
      <c r="D855" s="84"/>
      <c r="E855" s="77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78"/>
      <c r="B856" s="7"/>
      <c r="C856" s="7"/>
      <c r="D856" s="84"/>
      <c r="E856" s="77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78"/>
      <c r="B857" s="7"/>
      <c r="C857" s="7"/>
      <c r="D857" s="84"/>
      <c r="E857" s="77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78"/>
      <c r="B858" s="7"/>
      <c r="C858" s="7"/>
      <c r="D858" s="84"/>
      <c r="E858" s="77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78"/>
      <c r="B859" s="7"/>
      <c r="C859" s="7"/>
      <c r="D859" s="84"/>
      <c r="E859" s="77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78"/>
      <c r="B860" s="7"/>
      <c r="C860" s="7"/>
      <c r="D860" s="84"/>
      <c r="E860" s="77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78"/>
      <c r="B861" s="7"/>
      <c r="C861" s="7"/>
      <c r="D861" s="84"/>
      <c r="E861" s="77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78"/>
      <c r="B862" s="7"/>
      <c r="C862" s="7"/>
      <c r="D862" s="84"/>
      <c r="E862" s="77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78"/>
      <c r="B863" s="7"/>
      <c r="C863" s="7"/>
      <c r="D863" s="84"/>
      <c r="E863" s="77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78"/>
      <c r="B864" s="7"/>
      <c r="C864" s="7"/>
      <c r="D864" s="84"/>
      <c r="E864" s="77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78"/>
      <c r="B865" s="7"/>
      <c r="C865" s="7"/>
      <c r="D865" s="84"/>
      <c r="E865" s="77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78"/>
      <c r="B866" s="7"/>
      <c r="C866" s="7"/>
      <c r="D866" s="84"/>
      <c r="E866" s="77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78"/>
      <c r="B867" s="7"/>
      <c r="C867" s="7"/>
      <c r="D867" s="84"/>
      <c r="E867" s="77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78"/>
      <c r="B868" s="7"/>
      <c r="C868" s="7"/>
      <c r="D868" s="84"/>
      <c r="E868" s="77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78"/>
      <c r="B869" s="7"/>
      <c r="C869" s="7"/>
      <c r="D869" s="84"/>
      <c r="E869" s="77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78"/>
      <c r="B870" s="7"/>
      <c r="C870" s="7"/>
      <c r="D870" s="84"/>
      <c r="E870" s="77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78"/>
      <c r="B871" s="7"/>
      <c r="C871" s="7"/>
      <c r="D871" s="84"/>
      <c r="E871" s="77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78"/>
      <c r="B872" s="7"/>
      <c r="C872" s="7"/>
      <c r="D872" s="84"/>
      <c r="E872" s="77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78"/>
      <c r="B873" s="7"/>
      <c r="C873" s="7"/>
      <c r="D873" s="84"/>
      <c r="E873" s="77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78"/>
      <c r="B874" s="7"/>
      <c r="C874" s="7"/>
      <c r="D874" s="84"/>
      <c r="E874" s="77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78"/>
      <c r="B875" s="7"/>
      <c r="C875" s="7"/>
      <c r="D875" s="84"/>
      <c r="E875" s="77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78"/>
      <c r="B876" s="7"/>
      <c r="C876" s="7"/>
      <c r="D876" s="84"/>
      <c r="E876" s="77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78"/>
      <c r="B877" s="7"/>
      <c r="C877" s="7"/>
      <c r="D877" s="84"/>
      <c r="E877" s="77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78"/>
      <c r="B878" s="7"/>
      <c r="C878" s="7"/>
      <c r="D878" s="84"/>
      <c r="E878" s="77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78"/>
      <c r="B879" s="7"/>
      <c r="C879" s="7"/>
      <c r="D879" s="84"/>
      <c r="E879" s="77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78"/>
      <c r="B880" s="7"/>
      <c r="C880" s="7"/>
      <c r="D880" s="84"/>
      <c r="E880" s="77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78"/>
      <c r="B881" s="7"/>
      <c r="C881" s="7"/>
      <c r="D881" s="84"/>
      <c r="E881" s="77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78"/>
      <c r="B882" s="7"/>
      <c r="C882" s="7"/>
      <c r="D882" s="84"/>
      <c r="E882" s="77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78"/>
      <c r="B883" s="7"/>
      <c r="C883" s="7"/>
      <c r="D883" s="84"/>
      <c r="E883" s="77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78"/>
      <c r="B884" s="7"/>
      <c r="C884" s="7"/>
      <c r="D884" s="84"/>
      <c r="E884" s="77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78"/>
      <c r="B885" s="7"/>
      <c r="C885" s="7"/>
      <c r="D885" s="84"/>
      <c r="E885" s="77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78"/>
      <c r="B886" s="7"/>
      <c r="C886" s="7"/>
      <c r="D886" s="84"/>
      <c r="E886" s="77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78"/>
      <c r="B887" s="7"/>
      <c r="C887" s="7"/>
      <c r="D887" s="84"/>
      <c r="E887" s="77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78"/>
      <c r="B888" s="7"/>
      <c r="C888" s="7"/>
      <c r="D888" s="84"/>
      <c r="E888" s="77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78"/>
      <c r="B889" s="7"/>
      <c r="C889" s="7"/>
      <c r="D889" s="84"/>
      <c r="E889" s="77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78"/>
      <c r="B890" s="7"/>
      <c r="C890" s="7"/>
      <c r="D890" s="84"/>
      <c r="E890" s="77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78"/>
      <c r="B891" s="7"/>
      <c r="C891" s="7"/>
      <c r="D891" s="84"/>
      <c r="E891" s="77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78"/>
      <c r="B892" s="7"/>
      <c r="C892" s="7"/>
      <c r="D892" s="84"/>
      <c r="E892" s="77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78"/>
      <c r="B893" s="7"/>
      <c r="C893" s="7"/>
      <c r="D893" s="84"/>
      <c r="E893" s="77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78"/>
      <c r="B894" s="7"/>
      <c r="C894" s="7"/>
      <c r="D894" s="84"/>
      <c r="E894" s="77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78"/>
      <c r="B895" s="7"/>
      <c r="C895" s="7"/>
      <c r="D895" s="84"/>
      <c r="E895" s="77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78"/>
      <c r="B896" s="7"/>
      <c r="C896" s="7"/>
      <c r="D896" s="84"/>
      <c r="E896" s="77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78"/>
      <c r="B897" s="7"/>
      <c r="C897" s="7"/>
      <c r="D897" s="84"/>
      <c r="E897" s="77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78"/>
      <c r="B898" s="7"/>
      <c r="C898" s="7"/>
      <c r="D898" s="84"/>
      <c r="E898" s="77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78"/>
      <c r="B899" s="7"/>
      <c r="C899" s="7"/>
      <c r="D899" s="84"/>
      <c r="E899" s="77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78"/>
      <c r="B900" s="7"/>
      <c r="C900" s="7"/>
      <c r="D900" s="84"/>
      <c r="E900" s="77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78"/>
      <c r="B901" s="7"/>
      <c r="C901" s="7"/>
      <c r="D901" s="84"/>
      <c r="E901" s="77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78"/>
      <c r="B902" s="7"/>
      <c r="C902" s="7"/>
      <c r="D902" s="84"/>
      <c r="E902" s="77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78"/>
      <c r="B903" s="7"/>
      <c r="C903" s="7"/>
      <c r="D903" s="84"/>
      <c r="E903" s="77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78"/>
      <c r="B904" s="7"/>
      <c r="C904" s="7"/>
      <c r="D904" s="84"/>
      <c r="E904" s="77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78"/>
      <c r="B905" s="7"/>
      <c r="C905" s="7"/>
      <c r="D905" s="84"/>
      <c r="E905" s="77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78"/>
      <c r="B906" s="7"/>
      <c r="C906" s="7"/>
      <c r="D906" s="84"/>
      <c r="E906" s="77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78"/>
      <c r="B907" s="7"/>
      <c r="C907" s="7"/>
      <c r="D907" s="84"/>
      <c r="E907" s="77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78"/>
      <c r="B908" s="7"/>
      <c r="C908" s="7"/>
      <c r="D908" s="84"/>
      <c r="E908" s="77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78"/>
      <c r="B909" s="7"/>
      <c r="C909" s="7"/>
      <c r="D909" s="84"/>
      <c r="E909" s="77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78"/>
      <c r="B910" s="7"/>
      <c r="C910" s="7"/>
      <c r="D910" s="84"/>
      <c r="E910" s="77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78"/>
      <c r="B911" s="7"/>
      <c r="C911" s="7"/>
      <c r="D911" s="84"/>
      <c r="E911" s="77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78"/>
      <c r="B912" s="7"/>
      <c r="C912" s="7"/>
      <c r="D912" s="84"/>
      <c r="E912" s="77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78"/>
      <c r="B913" s="7"/>
      <c r="C913" s="7"/>
      <c r="D913" s="84"/>
      <c r="E913" s="77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78"/>
      <c r="B914" s="7"/>
      <c r="C914" s="7"/>
      <c r="D914" s="84"/>
      <c r="E914" s="77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78"/>
      <c r="B915" s="7"/>
      <c r="C915" s="7"/>
      <c r="D915" s="84"/>
      <c r="E915" s="77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78"/>
      <c r="B916" s="7"/>
      <c r="C916" s="7"/>
      <c r="D916" s="84"/>
      <c r="E916" s="77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78"/>
      <c r="B917" s="7"/>
      <c r="C917" s="7"/>
      <c r="D917" s="84"/>
      <c r="E917" s="77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78"/>
      <c r="B918" s="7"/>
      <c r="C918" s="7"/>
      <c r="D918" s="84"/>
      <c r="E918" s="77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78"/>
      <c r="B919" s="7"/>
      <c r="C919" s="7"/>
      <c r="D919" s="84"/>
      <c r="E919" s="77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78"/>
      <c r="B920" s="7"/>
      <c r="C920" s="7"/>
      <c r="D920" s="84"/>
      <c r="E920" s="77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78"/>
      <c r="B921" s="7"/>
      <c r="C921" s="7"/>
      <c r="D921" s="84"/>
      <c r="E921" s="77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78"/>
      <c r="B922" s="7"/>
      <c r="C922" s="7"/>
      <c r="D922" s="84"/>
      <c r="E922" s="77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78"/>
      <c r="B923" s="7"/>
      <c r="C923" s="7"/>
      <c r="D923" s="84"/>
      <c r="E923" s="77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78"/>
      <c r="B924" s="7"/>
      <c r="C924" s="7"/>
      <c r="D924" s="84"/>
      <c r="E924" s="77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78"/>
      <c r="B925" s="7"/>
      <c r="C925" s="7"/>
      <c r="D925" s="84"/>
      <c r="E925" s="77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78"/>
      <c r="B926" s="7"/>
      <c r="C926" s="7"/>
      <c r="D926" s="84"/>
      <c r="E926" s="77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78"/>
      <c r="B927" s="7"/>
      <c r="C927" s="7"/>
      <c r="D927" s="84"/>
      <c r="E927" s="77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78"/>
      <c r="B928" s="7"/>
      <c r="C928" s="7"/>
      <c r="D928" s="84"/>
      <c r="E928" s="77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78"/>
      <c r="B929" s="7"/>
      <c r="C929" s="7"/>
      <c r="D929" s="84"/>
      <c r="E929" s="77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78"/>
      <c r="B930" s="7"/>
      <c r="C930" s="7"/>
      <c r="D930" s="84"/>
      <c r="E930" s="77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78"/>
      <c r="B931" s="7"/>
      <c r="C931" s="7"/>
      <c r="D931" s="84"/>
      <c r="E931" s="77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78"/>
      <c r="B932" s="7"/>
      <c r="C932" s="7"/>
      <c r="D932" s="84"/>
      <c r="E932" s="77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78"/>
      <c r="B933" s="7"/>
      <c r="C933" s="7"/>
      <c r="D933" s="84"/>
      <c r="E933" s="77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78"/>
      <c r="B934" s="7"/>
      <c r="C934" s="7"/>
      <c r="D934" s="84"/>
      <c r="E934" s="77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78"/>
      <c r="B935" s="7"/>
      <c r="C935" s="7"/>
      <c r="D935" s="84"/>
      <c r="E935" s="77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78"/>
      <c r="B936" s="7"/>
      <c r="C936" s="7"/>
      <c r="D936" s="84"/>
      <c r="E936" s="77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78"/>
      <c r="B937" s="7"/>
      <c r="C937" s="7"/>
      <c r="D937" s="84"/>
      <c r="E937" s="77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78"/>
      <c r="B938" s="7"/>
      <c r="C938" s="7"/>
      <c r="D938" s="84"/>
      <c r="E938" s="77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78"/>
      <c r="B939" s="7"/>
      <c r="C939" s="7"/>
      <c r="D939" s="84"/>
      <c r="E939" s="77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78"/>
      <c r="B940" s="7"/>
      <c r="C940" s="7"/>
      <c r="D940" s="84"/>
      <c r="E940" s="77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78"/>
      <c r="B941" s="7"/>
      <c r="C941" s="7"/>
      <c r="D941" s="84"/>
      <c r="E941" s="77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78"/>
      <c r="B942" s="7"/>
      <c r="C942" s="7"/>
      <c r="D942" s="84"/>
      <c r="E942" s="77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78"/>
      <c r="B943" s="7"/>
      <c r="C943" s="7"/>
      <c r="D943" s="84"/>
      <c r="E943" s="77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78"/>
      <c r="B944" s="7"/>
      <c r="C944" s="7"/>
      <c r="D944" s="84"/>
      <c r="E944" s="77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78"/>
      <c r="B945" s="7"/>
      <c r="C945" s="7"/>
      <c r="D945" s="84"/>
      <c r="E945" s="77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78"/>
      <c r="B946" s="7"/>
      <c r="C946" s="7"/>
      <c r="D946" s="84"/>
      <c r="E946" s="77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78"/>
      <c r="B947" s="7"/>
      <c r="C947" s="7"/>
      <c r="D947" s="84"/>
      <c r="E947" s="77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78"/>
      <c r="B948" s="7"/>
      <c r="C948" s="7"/>
      <c r="D948" s="84"/>
      <c r="E948" s="77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78"/>
      <c r="B949" s="7"/>
      <c r="C949" s="7"/>
      <c r="D949" s="84"/>
      <c r="E949" s="77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78"/>
      <c r="B950" s="7"/>
      <c r="C950" s="7"/>
      <c r="D950" s="84"/>
      <c r="E950" s="77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78"/>
      <c r="B951" s="7"/>
      <c r="C951" s="7"/>
      <c r="D951" s="84"/>
      <c r="E951" s="77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78"/>
      <c r="B952" s="7"/>
      <c r="C952" s="7"/>
      <c r="D952" s="84"/>
      <c r="E952" s="77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78"/>
      <c r="B953" s="7"/>
      <c r="C953" s="7"/>
      <c r="D953" s="84"/>
      <c r="E953" s="77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78"/>
      <c r="B954" s="7"/>
      <c r="C954" s="7"/>
      <c r="D954" s="84"/>
      <c r="E954" s="77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78"/>
      <c r="B955" s="7"/>
      <c r="C955" s="7"/>
      <c r="D955" s="84"/>
      <c r="E955" s="77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78"/>
      <c r="B956" s="7"/>
      <c r="C956" s="7"/>
      <c r="D956" s="84"/>
      <c r="E956" s="77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78"/>
      <c r="B957" s="7"/>
      <c r="C957" s="7"/>
      <c r="D957" s="84"/>
      <c r="E957" s="77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78"/>
      <c r="B958" s="7"/>
      <c r="C958" s="7"/>
      <c r="D958" s="84"/>
      <c r="E958" s="77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78"/>
      <c r="B959" s="7"/>
      <c r="C959" s="7"/>
      <c r="D959" s="84"/>
      <c r="E959" s="77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78"/>
      <c r="B960" s="7"/>
      <c r="C960" s="7"/>
      <c r="D960" s="84"/>
      <c r="E960" s="77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78"/>
      <c r="B961" s="7"/>
      <c r="C961" s="7"/>
      <c r="D961" s="84"/>
      <c r="E961" s="77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78"/>
      <c r="B962" s="7"/>
      <c r="C962" s="7"/>
      <c r="D962" s="84"/>
      <c r="E962" s="77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78"/>
      <c r="B963" s="7"/>
      <c r="C963" s="7"/>
      <c r="D963" s="84"/>
      <c r="E963" s="77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78"/>
      <c r="B964" s="7"/>
      <c r="C964" s="7"/>
      <c r="D964" s="84"/>
      <c r="E964" s="77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78"/>
      <c r="B965" s="7"/>
      <c r="C965" s="7"/>
      <c r="D965" s="84"/>
      <c r="E965" s="77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78"/>
      <c r="B966" s="7"/>
      <c r="C966" s="7"/>
      <c r="D966" s="84"/>
      <c r="E966" s="77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78"/>
      <c r="B967" s="7"/>
      <c r="C967" s="7"/>
      <c r="D967" s="84"/>
      <c r="E967" s="77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78"/>
      <c r="B968" s="7"/>
      <c r="C968" s="7"/>
      <c r="D968" s="84"/>
      <c r="E968" s="77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78"/>
      <c r="B969" s="7"/>
      <c r="C969" s="7"/>
      <c r="D969" s="84"/>
      <c r="E969" s="77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78"/>
      <c r="B970" s="7"/>
      <c r="C970" s="7"/>
      <c r="D970" s="84"/>
      <c r="E970" s="77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78"/>
      <c r="B971" s="7"/>
      <c r="C971" s="7"/>
      <c r="D971" s="84"/>
      <c r="E971" s="77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78"/>
      <c r="B972" s="7"/>
      <c r="C972" s="7"/>
      <c r="D972" s="84"/>
      <c r="E972" s="77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78"/>
      <c r="B973" s="7"/>
      <c r="C973" s="7"/>
      <c r="D973" s="84"/>
      <c r="E973" s="77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78"/>
      <c r="B974" s="7"/>
      <c r="C974" s="7"/>
      <c r="D974" s="84"/>
      <c r="E974" s="77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78"/>
      <c r="B975" s="7"/>
      <c r="C975" s="7"/>
      <c r="D975" s="84"/>
      <c r="E975" s="77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78"/>
      <c r="B976" s="7"/>
      <c r="C976" s="7"/>
      <c r="D976" s="84"/>
      <c r="E976" s="77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78"/>
      <c r="B977" s="7"/>
      <c r="C977" s="7"/>
      <c r="D977" s="84"/>
      <c r="E977" s="77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78"/>
      <c r="B978" s="7"/>
      <c r="C978" s="7"/>
      <c r="D978" s="84"/>
      <c r="E978" s="77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78"/>
      <c r="B979" s="7"/>
      <c r="C979" s="7"/>
      <c r="D979" s="84"/>
      <c r="E979" s="77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78"/>
      <c r="B980" s="7"/>
      <c r="C980" s="7"/>
      <c r="D980" s="84"/>
      <c r="E980" s="77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78"/>
      <c r="B981" s="7"/>
      <c r="C981" s="7"/>
      <c r="D981" s="84"/>
      <c r="E981" s="77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78"/>
      <c r="B982" s="7"/>
      <c r="C982" s="7"/>
      <c r="D982" s="84"/>
      <c r="E982" s="77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78"/>
      <c r="B983" s="7"/>
      <c r="C983" s="7"/>
      <c r="D983" s="84"/>
      <c r="E983" s="77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78"/>
      <c r="B984" s="7"/>
      <c r="C984" s="7"/>
      <c r="D984" s="84"/>
      <c r="E984" s="77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78"/>
      <c r="B985" s="7"/>
      <c r="C985" s="7"/>
      <c r="D985" s="84"/>
      <c r="E985" s="77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78"/>
      <c r="B986" s="7"/>
      <c r="C986" s="7"/>
      <c r="D986" s="84"/>
      <c r="E986" s="77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78"/>
      <c r="B987" s="7"/>
      <c r="C987" s="7"/>
      <c r="D987" s="84"/>
      <c r="E987" s="77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78"/>
      <c r="B988" s="7"/>
      <c r="C988" s="7"/>
      <c r="D988" s="84"/>
      <c r="E988" s="77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78"/>
      <c r="B989" s="7"/>
      <c r="C989" s="7"/>
      <c r="D989" s="84"/>
      <c r="E989" s="77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78"/>
      <c r="B990" s="7"/>
      <c r="C990" s="7"/>
      <c r="D990" s="84"/>
      <c r="E990" s="77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78"/>
      <c r="B991" s="7"/>
      <c r="C991" s="7"/>
      <c r="D991" s="84"/>
      <c r="E991" s="77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78"/>
      <c r="B992" s="7"/>
      <c r="C992" s="7"/>
      <c r="D992" s="84"/>
      <c r="E992" s="77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78"/>
      <c r="B993" s="7"/>
      <c r="C993" s="7"/>
      <c r="D993" s="84"/>
      <c r="E993" s="77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78"/>
      <c r="B994" s="7"/>
      <c r="C994" s="7"/>
      <c r="D994" s="84"/>
      <c r="E994" s="77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78"/>
      <c r="B995" s="7"/>
      <c r="C995" s="7"/>
      <c r="D995" s="84"/>
      <c r="E995" s="77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78"/>
      <c r="B996" s="7"/>
      <c r="C996" s="7"/>
      <c r="D996" s="84"/>
      <c r="E996" s="77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78"/>
      <c r="B997" s="7"/>
      <c r="C997" s="7"/>
      <c r="D997" s="84"/>
      <c r="E997" s="77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78"/>
      <c r="B998" s="7"/>
      <c r="C998" s="7"/>
      <c r="D998" s="84"/>
      <c r="E998" s="77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78"/>
      <c r="B999" s="7"/>
      <c r="C999" s="7"/>
      <c r="D999" s="84"/>
      <c r="E999" s="77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78"/>
      <c r="B1000" s="7"/>
      <c r="C1000" s="7"/>
      <c r="D1000" s="84"/>
      <c r="E1000" s="77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2"/>
      <c r="T1000" s="2"/>
      <c r="U1000" s="2"/>
      <c r="V1000" s="2"/>
      <c r="W1000" s="2"/>
      <c r="X1000" s="2"/>
      <c r="Y1000" s="2"/>
      <c r="Z1000" s="2"/>
    </row>
  </sheetData>
  <mergeCells count="15">
    <mergeCell ref="B11:B13"/>
    <mergeCell ref="A1:C1"/>
    <mergeCell ref="D1:E1"/>
    <mergeCell ref="A2:C2"/>
    <mergeCell ref="B5:B7"/>
    <mergeCell ref="B8:B10"/>
    <mergeCell ref="B32:B34"/>
    <mergeCell ref="B35:B37"/>
    <mergeCell ref="B38:B40"/>
    <mergeCell ref="B14:B16"/>
    <mergeCell ref="B17:B19"/>
    <mergeCell ref="B20:B22"/>
    <mergeCell ref="B23:B25"/>
    <mergeCell ref="B26:B28"/>
    <mergeCell ref="B29:B31"/>
  </mergeCells>
  <pageMargins left="0.7" right="0.7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QHQT</vt:lpstr>
      <vt:lpstr>KHMT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TTTH</cp:lastModifiedBy>
  <dcterms:created xsi:type="dcterms:W3CDTF">2021-07-30T09:32:11Z</dcterms:created>
  <dcterms:modified xsi:type="dcterms:W3CDTF">2021-12-10T01:42:47Z</dcterms:modified>
</cp:coreProperties>
</file>