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192" activeTab="0"/>
  </bookViews>
  <sheets>
    <sheet name="danh sach" sheetId="1" r:id="rId1"/>
  </sheets>
  <externalReferences>
    <externalReference r:id="rId4"/>
  </externalReferences>
  <definedNames>
    <definedName name="DSLOP">'[1]DSSV'!$A$7:$T$1000</definedName>
  </definedNames>
  <calcPr fullCalcOnLoad="1"/>
</workbook>
</file>

<file path=xl/sharedStrings.xml><?xml version="1.0" encoding="utf-8"?>
<sst xmlns="http://schemas.openxmlformats.org/spreadsheetml/2006/main" count="95" uniqueCount="51">
  <si>
    <t>TS. Nguyễn Thế Dương</t>
  </si>
  <si>
    <t>STT</t>
  </si>
  <si>
    <t>HỌ VÀ TÊN</t>
  </si>
  <si>
    <t>LỚP</t>
  </si>
  <si>
    <t>GVHD</t>
  </si>
  <si>
    <t>MÃ HV</t>
  </si>
  <si>
    <t>NGÀY SINH</t>
  </si>
  <si>
    <t>K9MCE</t>
  </si>
  <si>
    <t>Đức</t>
  </si>
  <si>
    <t>TS. Trần Thu Hiền</t>
  </si>
  <si>
    <t>TÊN ĐỀ TÀI LUẬN VĂN</t>
  </si>
  <si>
    <t>GHI CHÚ</t>
  </si>
  <si>
    <t>Mai Quý</t>
  </si>
  <si>
    <t>Dương</t>
  </si>
  <si>
    <t>K12MCE</t>
  </si>
  <si>
    <t xml:space="preserve"> TS. Lê Công Duy</t>
  </si>
  <si>
    <t>Đánh giá độ tin cậy kết cấu khung phẳng BTCT chịu tải trọng tĩnh với số liệu đầu vào ngẫu nhiên dạng phân phối chuẩn</t>
  </si>
  <si>
    <t>Nguyễn Quang</t>
  </si>
  <si>
    <t>Liền</t>
  </si>
  <si>
    <t>Đánh giá độ tin cậy về khả năng chịu cắt của dầm BTCT với tham số vào là dạng khoảng</t>
  </si>
  <si>
    <t>Ân</t>
  </si>
  <si>
    <t>Nghiên cứu ảnh hưởng của xỉ thép tới tính chất của vữa</t>
  </si>
  <si>
    <t>Đoàn Xuân</t>
  </si>
  <si>
    <t>Long</t>
  </si>
  <si>
    <t>Giải pháp giảm chấn cho công trình nhà cao tầng mô hình tương tác Cọc-Nền đất chịu tải trọng động đất</t>
  </si>
  <si>
    <t>Nguyễn Nam</t>
  </si>
  <si>
    <t>Khánh</t>
  </si>
  <si>
    <t>Nghiên cứu ứng xử của vữa sử dụng tro trấu ở nhiệt độ cao</t>
  </si>
  <si>
    <t>Khảo sát ảnh hưởng của modun độ lớn cát đến tính chất ma sát giữa bêtông tươi và thành ống thép có xét tới yếu tố thời gian</t>
  </si>
  <si>
    <t>THỜI GIAN &amp;
 ĐỊA ĐIỂM</t>
  </si>
  <si>
    <t>DANH SÁCH HỌC VIÊN BẢO LUẬN VĂN THẠC SĨ</t>
  </si>
  <si>
    <t>CHUYÊN NGÀNH: KỸ THUẬT XÂY DỰNG CÔNG TRÌNH DÂN DỤNG &amp; CÔNG NGHIỆP - ĐỢT THÁNG 8/2017</t>
  </si>
  <si>
    <t>Nguyễn Diễm Hoàng Hồng</t>
  </si>
  <si>
    <t>Nguyễn Hà Nhật</t>
  </si>
  <si>
    <t>Anh</t>
  </si>
  <si>
    <t>Đoàn Hồng</t>
  </si>
  <si>
    <t>Nguyễn Viết</t>
  </si>
  <si>
    <t>Hải</t>
  </si>
  <si>
    <t>Nguyễn Nữ Lan</t>
  </si>
  <si>
    <t>Huyền</t>
  </si>
  <si>
    <t>Lê Hồ Đăng</t>
  </si>
  <si>
    <t>Khoa</t>
  </si>
  <si>
    <t>Lê Hoàng</t>
  </si>
  <si>
    <t>Trần Văn</t>
  </si>
  <si>
    <t>Tra</t>
  </si>
  <si>
    <t>Lê Trần Nam</t>
  </si>
  <si>
    <t>Trân</t>
  </si>
  <si>
    <t>Nguyễn Công</t>
  </si>
  <si>
    <t>Hoàng</t>
  </si>
  <si>
    <r>
      <t xml:space="preserve">HỘIOỒNG
</t>
    </r>
    <r>
      <rPr>
        <b/>
        <sz val="11"/>
        <rFont val="Times New Roman"/>
        <family val="1"/>
      </rPr>
      <t xml:space="preserve">
7h30</t>
    </r>
    <r>
      <rPr>
        <sz val="11"/>
        <rFont val="Times New Roman"/>
        <family val="1"/>
      </rPr>
      <t xml:space="preserve">
13/08/2017
</t>
    </r>
    <r>
      <rPr>
        <b/>
        <sz val="11"/>
        <rFont val="Times New Roman"/>
        <family val="1"/>
      </rPr>
      <t xml:space="preserve">
P. 902</t>
    </r>
    <r>
      <rPr>
        <sz val="11"/>
        <rFont val="Times New Roman"/>
        <family val="1"/>
      </rPr>
      <t xml:space="preserve">
 254 Nguyễn Văn Linh, 
Đà Nẵng
</t>
    </r>
  </si>
  <si>
    <t xml:space="preserve"> KHOA SAU ĐẠI HỌC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</si>
</sst>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0.00_)"/>
    <numFmt numFmtId="180" formatCode="&quot;$&quot;#,##0;[Red]\-&quot;$&quot;#,##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%"/>
    <numFmt numFmtId="185" formatCode="#\ ###\ ##0.0"/>
    <numFmt numFmtId="186" formatCode="#\ ###\ ###\ .00"/>
    <numFmt numFmtId="187" formatCode="#\ ###\ ###"/>
    <numFmt numFmtId="188" formatCode="&quot;$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VNtimes new roman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3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Fill="0" applyBorder="0" applyAlignment="0">
      <protection/>
    </xf>
    <xf numFmtId="184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64" fillId="28" borderId="1" applyNumberFormat="0" applyAlignment="0" applyProtection="0"/>
    <xf numFmtId="0" fontId="6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85" fontId="12" fillId="0" borderId="0">
      <alignment/>
      <protection/>
    </xf>
    <xf numFmtId="0" fontId="2" fillId="0" borderId="0" applyFont="0" applyFill="0" applyBorder="0" applyAlignment="0" applyProtection="0"/>
    <xf numFmtId="186" fontId="12" fillId="0" borderId="0">
      <alignment/>
      <protection/>
    </xf>
    <xf numFmtId="0" fontId="2" fillId="0" borderId="0" applyFill="0" applyBorder="0" applyAlignment="0">
      <protection/>
    </xf>
    <xf numFmtId="0" fontId="6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69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72" fillId="0" borderId="0" applyNumberFormat="0" applyFill="0" applyBorder="0" applyAlignment="0" applyProtection="0"/>
    <xf numFmtId="0" fontId="73" fillId="31" borderId="1" applyNumberFormat="0" applyAlignment="0" applyProtection="0"/>
    <xf numFmtId="10" fontId="13" fillId="32" borderId="8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" fillId="0" borderId="0" applyFill="0" applyBorder="0" applyAlignment="0">
      <protection/>
    </xf>
    <xf numFmtId="0" fontId="74" fillId="0" borderId="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8" fillId="0" borderId="0" applyNumberFormat="0" applyFont="0" applyFill="0" applyAlignment="0">
      <protection/>
    </xf>
    <xf numFmtId="0" fontId="75" fillId="33" borderId="0" applyNumberFormat="0" applyBorder="0" applyAlignment="0" applyProtection="0"/>
    <xf numFmtId="0" fontId="19" fillId="0" borderId="0">
      <alignment/>
      <protection/>
    </xf>
    <xf numFmtId="37" fontId="20" fillId="0" borderId="0">
      <alignment/>
      <protection/>
    </xf>
    <xf numFmtId="179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4" borderId="10" applyNumberFormat="0" applyFont="0" applyAlignment="0" applyProtection="0"/>
    <xf numFmtId="0" fontId="76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12" applyNumberFormat="0" applyBorder="0">
      <alignment/>
      <protection/>
    </xf>
    <xf numFmtId="0" fontId="2" fillId="0" borderId="0" applyFill="0" applyBorder="0" applyAlignment="0">
      <protection/>
    </xf>
    <xf numFmtId="3" fontId="22" fillId="0" borderId="0">
      <alignment/>
      <protection/>
    </xf>
    <xf numFmtId="49" fontId="23" fillId="0" borderId="0" applyFill="0" applyBorder="0" applyAlignment="0">
      <protection/>
    </xf>
    <xf numFmtId="0" fontId="2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79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9" fillId="0" borderId="0">
      <alignment/>
      <protection/>
    </xf>
    <xf numFmtId="182" fontId="27" fillId="0" borderId="0" applyFont="0" applyFill="0" applyBorder="0" applyAlignment="0" applyProtection="0"/>
    <xf numFmtId="6" fontId="30" fillId="0" borderId="0" applyFont="0" applyFill="0" applyBorder="0" applyAlignment="0" applyProtection="0"/>
    <xf numFmtId="183" fontId="27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4" fillId="35" borderId="0" xfId="0" applyFont="1" applyFill="1" applyAlignment="1">
      <alignment horizontal="center" wrapText="1"/>
    </xf>
    <xf numFmtId="0" fontId="34" fillId="35" borderId="0" xfId="0" applyFont="1" applyFill="1" applyBorder="1" applyAlignment="1">
      <alignment horizontal="center" wrapText="1"/>
    </xf>
    <xf numFmtId="0" fontId="53" fillId="35" borderId="0" xfId="0" applyFont="1" applyFill="1" applyAlignment="1">
      <alignment horizontal="center" wrapText="1"/>
    </xf>
    <xf numFmtId="0" fontId="54" fillId="35" borderId="0" xfId="0" applyFont="1" applyFill="1" applyAlignment="1">
      <alignment horizontal="center" wrapText="1"/>
    </xf>
    <xf numFmtId="0" fontId="53" fillId="35" borderId="0" xfId="0" applyFont="1" applyFill="1" applyAlignment="1">
      <alignment horizontal="left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53" fillId="35" borderId="0" xfId="0" applyFont="1" applyFill="1" applyAlignment="1">
      <alignment wrapText="1"/>
    </xf>
    <xf numFmtId="0" fontId="53" fillId="35" borderId="0" xfId="0" applyFont="1" applyFill="1" applyBorder="1" applyAlignment="1">
      <alignment horizontal="center" wrapText="1"/>
    </xf>
    <xf numFmtId="0" fontId="54" fillId="35" borderId="0" xfId="0" applyFont="1" applyFill="1" applyBorder="1" applyAlignment="1">
      <alignment horizont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3" fillId="35" borderId="0" xfId="0" applyFont="1" applyFill="1" applyAlignment="1">
      <alignment vertical="center" wrapText="1"/>
    </xf>
    <xf numFmtId="0" fontId="53" fillId="35" borderId="8" xfId="108" applyFont="1" applyFill="1" applyBorder="1" applyAlignment="1">
      <alignment horizontal="center" vertical="center" wrapText="1"/>
      <protection/>
    </xf>
    <xf numFmtId="0" fontId="53" fillId="35" borderId="16" xfId="108" applyFont="1" applyFill="1" applyBorder="1" applyAlignment="1">
      <alignment horizontal="center" vertical="center" wrapText="1"/>
      <protection/>
    </xf>
    <xf numFmtId="0" fontId="53" fillId="35" borderId="17" xfId="108" applyFont="1" applyFill="1" applyBorder="1" applyAlignment="1">
      <alignment horizontal="center" vertical="center" wrapText="1"/>
      <protection/>
    </xf>
    <xf numFmtId="0" fontId="53" fillId="35" borderId="18" xfId="108" applyFont="1" applyFill="1" applyBorder="1" applyAlignment="1">
      <alignment horizontal="center" vertical="center" wrapText="1"/>
      <protection/>
    </xf>
    <xf numFmtId="0" fontId="53" fillId="35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3" fillId="35" borderId="19" xfId="108" applyFont="1" applyFill="1" applyBorder="1" applyAlignment="1">
      <alignment horizontal="center" vertical="center" wrapText="1"/>
      <protection/>
    </xf>
    <xf numFmtId="0" fontId="53" fillId="35" borderId="20" xfId="108" applyFont="1" applyFill="1" applyBorder="1" applyAlignment="1">
      <alignment horizontal="center" vertical="center" wrapText="1"/>
      <protection/>
    </xf>
    <xf numFmtId="0" fontId="53" fillId="35" borderId="21" xfId="108" applyFont="1" applyFill="1" applyBorder="1" applyAlignment="1">
      <alignment horizontal="center" vertical="center" wrapText="1"/>
      <protection/>
    </xf>
    <xf numFmtId="0" fontId="53" fillId="35" borderId="21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35" borderId="0" xfId="108" applyFont="1" applyFill="1" applyBorder="1" applyAlignment="1">
      <alignment horizontal="left" vertical="center" wrapText="1"/>
      <protection/>
    </xf>
    <xf numFmtId="0" fontId="54" fillId="35" borderId="22" xfId="105" applyFont="1" applyFill="1" applyBorder="1" applyAlignment="1">
      <alignment horizontal="center" vertical="center" wrapText="1"/>
      <protection/>
    </xf>
    <xf numFmtId="0" fontId="54" fillId="0" borderId="8" xfId="0" applyNumberFormat="1" applyFont="1" applyFill="1" applyBorder="1" applyAlignment="1">
      <alignment horizontal="center" vertical="center"/>
    </xf>
    <xf numFmtId="0" fontId="54" fillId="0" borderId="22" xfId="105" applyFont="1" applyFill="1" applyBorder="1" applyAlignment="1">
      <alignment vertical="center" wrapText="1"/>
      <protection/>
    </xf>
    <xf numFmtId="0" fontId="53" fillId="0" borderId="23" xfId="105" applyFont="1" applyFill="1" applyBorder="1" applyAlignment="1">
      <alignment vertical="center"/>
      <protection/>
    </xf>
    <xf numFmtId="14" fontId="54" fillId="0" borderId="8" xfId="105" applyNumberFormat="1" applyFont="1" applyFill="1" applyBorder="1" applyAlignment="1">
      <alignment horizontal="center" vertical="center"/>
      <protection/>
    </xf>
    <xf numFmtId="14" fontId="54" fillId="35" borderId="8" xfId="107" applyNumberFormat="1" applyFont="1" applyFill="1" applyBorder="1" applyAlignment="1">
      <alignment horizontal="center" vertical="center"/>
      <protection/>
    </xf>
    <xf numFmtId="0" fontId="54" fillId="35" borderId="8" xfId="0" applyFont="1" applyFill="1" applyBorder="1" applyAlignment="1">
      <alignment horizontal="center" vertical="center" wrapText="1"/>
    </xf>
    <xf numFmtId="0" fontId="54" fillId="35" borderId="8" xfId="0" applyFont="1" applyFill="1" applyBorder="1" applyAlignment="1">
      <alignment horizontal="left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8" xfId="0" applyFont="1" applyFill="1" applyBorder="1" applyAlignment="1">
      <alignment vertical="center" wrapText="1"/>
    </xf>
    <xf numFmtId="0" fontId="54" fillId="35" borderId="0" xfId="0" applyFont="1" applyFill="1" applyBorder="1" applyAlignment="1">
      <alignment vertical="center" wrapText="1"/>
    </xf>
    <xf numFmtId="0" fontId="54" fillId="35" borderId="0" xfId="0" applyFont="1" applyFill="1" applyAlignment="1">
      <alignment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7" fillId="35" borderId="8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0" fontId="57" fillId="35" borderId="0" xfId="0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8" xfId="0" applyFont="1" applyFill="1" applyBorder="1" applyAlignment="1">
      <alignment horizontal="left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80" fillId="0" borderId="22" xfId="0" applyNumberFormat="1" applyFont="1" applyFill="1" applyBorder="1" applyAlignment="1" applyProtection="1">
      <alignment horizontal="left" vertical="center" wrapText="1"/>
      <protection/>
    </xf>
    <xf numFmtId="0" fontId="81" fillId="0" borderId="23" xfId="0" applyNumberFormat="1" applyFont="1" applyFill="1" applyBorder="1" applyAlignment="1" applyProtection="1">
      <alignment horizontal="left" vertical="center"/>
      <protection/>
    </xf>
    <xf numFmtId="14" fontId="80" fillId="0" borderId="8" xfId="0" applyNumberFormat="1" applyFont="1" applyFill="1" applyBorder="1" applyAlignment="1" applyProtection="1">
      <alignment horizontal="center" vertical="center"/>
      <protection/>
    </xf>
    <xf numFmtId="0" fontId="54" fillId="35" borderId="21" xfId="0" applyFont="1" applyFill="1" applyBorder="1" applyAlignment="1">
      <alignment horizontal="center" vertical="center" wrapText="1"/>
    </xf>
    <xf numFmtId="0" fontId="54" fillId="35" borderId="0" xfId="0" applyFont="1" applyFill="1" applyAlignment="1">
      <alignment wrapText="1"/>
    </xf>
    <xf numFmtId="0" fontId="53" fillId="35" borderId="25" xfId="108" applyFont="1" applyFill="1" applyBorder="1" applyAlignment="1">
      <alignment horizontal="center" vertical="center" wrapText="1"/>
      <protection/>
    </xf>
    <xf numFmtId="0" fontId="53" fillId="35" borderId="0" xfId="108" applyFont="1" applyFill="1" applyBorder="1" applyAlignment="1">
      <alignment horizontal="center" vertical="center" wrapText="1"/>
      <protection/>
    </xf>
    <xf numFmtId="0" fontId="53" fillId="35" borderId="0" xfId="108" applyFont="1" applyFill="1" applyBorder="1" applyAlignment="1">
      <alignment horizontal="center" wrapText="1"/>
      <protection/>
    </xf>
    <xf numFmtId="0" fontId="53" fillId="35" borderId="0" xfId="108" applyFont="1" applyFill="1" applyBorder="1" applyAlignment="1">
      <alignment wrapText="1"/>
      <protection/>
    </xf>
    <xf numFmtId="193" fontId="53" fillId="35" borderId="0" xfId="108" applyNumberFormat="1" applyFont="1" applyFill="1" applyBorder="1" applyAlignment="1">
      <alignment wrapText="1"/>
      <protection/>
    </xf>
    <xf numFmtId="0" fontId="53" fillId="35" borderId="0" xfId="108" applyFont="1" applyFill="1" applyBorder="1" applyAlignment="1">
      <alignment horizontal="left" wrapText="1"/>
      <protection/>
    </xf>
    <xf numFmtId="0" fontId="82" fillId="35" borderId="0" xfId="108" applyFont="1" applyFill="1" applyBorder="1" applyAlignment="1">
      <alignment wrapText="1"/>
      <protection/>
    </xf>
    <xf numFmtId="0" fontId="53" fillId="35" borderId="0" xfId="108" applyFont="1" applyFill="1" applyBorder="1" applyAlignment="1">
      <alignment horizontal="center" wrapText="1"/>
      <protection/>
    </xf>
    <xf numFmtId="0" fontId="57" fillId="35" borderId="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left" vertical="center"/>
      <protection/>
    </xf>
    <xf numFmtId="14" fontId="80" fillId="0" borderId="0" xfId="0" applyNumberFormat="1" applyFont="1" applyFill="1" applyBorder="1" applyAlignment="1" applyProtection="1">
      <alignment horizontal="center" vertical="center"/>
      <protection/>
    </xf>
    <xf numFmtId="14" fontId="54" fillId="35" borderId="0" xfId="107" applyNumberFormat="1" applyFont="1" applyFill="1" applyBorder="1" applyAlignment="1">
      <alignment horizontal="center" vertical="center"/>
      <protection/>
    </xf>
    <xf numFmtId="0" fontId="54" fillId="35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105" applyFont="1" applyFill="1" applyAlignment="1">
      <alignment horizontal="center"/>
      <protection/>
    </xf>
    <xf numFmtId="0" fontId="54" fillId="0" borderId="0" xfId="105" applyFont="1" applyFill="1" applyAlignment="1">
      <alignment horizontal="left"/>
      <protection/>
    </xf>
    <xf numFmtId="0" fontId="53" fillId="0" borderId="26" xfId="0" applyNumberFormat="1" applyFont="1" applyFill="1" applyBorder="1" applyAlignment="1">
      <alignment horizontal="center" wrapText="1"/>
    </xf>
    <xf numFmtId="0" fontId="53" fillId="0" borderId="0" xfId="105" applyFont="1" applyFill="1">
      <alignment/>
      <protection/>
    </xf>
    <xf numFmtId="0" fontId="54" fillId="0" borderId="0" xfId="105" applyFont="1" applyFill="1">
      <alignment/>
      <protection/>
    </xf>
    <xf numFmtId="14" fontId="54" fillId="0" borderId="0" xfId="105" applyNumberFormat="1" applyFont="1" applyFill="1" applyAlignment="1">
      <alignment horizontal="center"/>
      <protection/>
    </xf>
    <xf numFmtId="14" fontId="54" fillId="0" borderId="0" xfId="0" applyNumberFormat="1" applyFont="1" applyFill="1" applyBorder="1" applyAlignment="1">
      <alignment horizontal="center"/>
    </xf>
    <xf numFmtId="0" fontId="57" fillId="35" borderId="0" xfId="0" applyFont="1" applyFill="1" applyAlignment="1">
      <alignment wrapText="1"/>
    </xf>
    <xf numFmtId="0" fontId="57" fillId="35" borderId="0" xfId="0" applyFont="1" applyFill="1" applyAlignment="1">
      <alignment horizontal="center" wrapText="1"/>
    </xf>
    <xf numFmtId="0" fontId="61" fillId="35" borderId="0" xfId="0" applyFont="1" applyFill="1" applyAlignment="1">
      <alignment wrapText="1"/>
    </xf>
  </cellXfs>
  <cellStyles count="12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1 2" xfId="82"/>
    <cellStyle name="Heading 2" xfId="83"/>
    <cellStyle name="Heading 2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Input 2" xfId="92"/>
    <cellStyle name="Input 3" xfId="93"/>
    <cellStyle name="Link Currency (0)" xfId="94"/>
    <cellStyle name="Linked Cell" xfId="95"/>
    <cellStyle name="Milliers [0]_AR1194" xfId="96"/>
    <cellStyle name="Milliers_AR1194" xfId="97"/>
    <cellStyle name="Monétaire [0]_AR1194" xfId="98"/>
    <cellStyle name="Monétaire_AR1194" xfId="99"/>
    <cellStyle name="n" xfId="100"/>
    <cellStyle name="Neutral" xfId="101"/>
    <cellStyle name="New Times Roman" xfId="102"/>
    <cellStyle name="no dec" xfId="103"/>
    <cellStyle name="Normal - Style1" xfId="104"/>
    <cellStyle name="Normal 2" xfId="105"/>
    <cellStyle name="Normal 3" xfId="106"/>
    <cellStyle name="Normal 4" xfId="107"/>
    <cellStyle name="Normal_HS2004" xfId="108"/>
    <cellStyle name="Note" xfId="109"/>
    <cellStyle name="Output" xfId="110"/>
    <cellStyle name="Percent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" xfId="118"/>
    <cellStyle name="Total" xfId="119"/>
    <cellStyle name="Total 2" xfId="120"/>
    <cellStyle name="Warning Text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機器ﾘｽト (2)" xfId="139"/>
    <cellStyle name="貨幣 [0]_00Q3902REV.1" xfId="140"/>
    <cellStyle name="貨幣[0]_BRE" xfId="141"/>
    <cellStyle name="貨幣_00Q3902REV.1" xfId="14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AN\NHAP%20DIEM\DIEM%20GIANG%20GOI%202015\K11MCE%20-%20HK1%20-%20MEC607%20-%20&#272;&#7896;NG%20L&#7920;C%20H&#7884;C%20K&#7870;T%20C&#7844;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2031610299</v>
          </cell>
          <cell r="C7" t="str">
            <v>Phạm Thanh</v>
          </cell>
          <cell r="D7" t="str">
            <v>Đại</v>
          </cell>
          <cell r="E7" t="str">
            <v>Nam</v>
          </cell>
          <cell r="F7">
            <v>32131</v>
          </cell>
          <cell r="G7" t="str">
            <v>K11MCE</v>
          </cell>
          <cell r="H7">
            <v>10</v>
          </cell>
          <cell r="K7">
            <v>8</v>
          </cell>
          <cell r="P7">
            <v>6.5</v>
          </cell>
          <cell r="Q7">
            <v>7.2</v>
          </cell>
          <cell r="R7" t="str">
            <v>Bảy Phẩy Hai</v>
          </cell>
        </row>
        <row r="8">
          <cell r="A8">
            <v>2</v>
          </cell>
          <cell r="B8">
            <v>2031610300</v>
          </cell>
          <cell r="C8" t="str">
            <v>Nguyễn Ngọc</v>
          </cell>
          <cell r="D8" t="str">
            <v>Đức</v>
          </cell>
          <cell r="E8" t="str">
            <v>Nam</v>
          </cell>
          <cell r="F8" t="str">
            <v>28/1/1975</v>
          </cell>
          <cell r="G8" t="str">
            <v>K11MCE</v>
          </cell>
          <cell r="H8">
            <v>10</v>
          </cell>
          <cell r="K8">
            <v>9</v>
          </cell>
          <cell r="P8">
            <v>8</v>
          </cell>
          <cell r="Q8">
            <v>8.4</v>
          </cell>
          <cell r="R8" t="str">
            <v>Tám Phẩy Bốn</v>
          </cell>
        </row>
        <row r="9">
          <cell r="A9">
            <v>3</v>
          </cell>
          <cell r="B9">
            <v>2031610301</v>
          </cell>
          <cell r="C9" t="str">
            <v>Vũ Thế</v>
          </cell>
          <cell r="D9" t="str">
            <v>Hiệp</v>
          </cell>
          <cell r="E9" t="str">
            <v>Nam</v>
          </cell>
          <cell r="F9">
            <v>31422</v>
          </cell>
          <cell r="G9" t="str">
            <v>K11MCE</v>
          </cell>
          <cell r="H9">
            <v>9</v>
          </cell>
          <cell r="K9">
            <v>7.5</v>
          </cell>
          <cell r="P9">
            <v>6</v>
          </cell>
          <cell r="Q9">
            <v>6.6</v>
          </cell>
          <cell r="R9" t="str">
            <v>Sáu Phẩy Sáu</v>
          </cell>
        </row>
        <row r="10">
          <cell r="A10">
            <v>4</v>
          </cell>
          <cell r="B10">
            <v>2031610302</v>
          </cell>
          <cell r="C10" t="str">
            <v>Võ Ngọc</v>
          </cell>
          <cell r="D10" t="str">
            <v>Hoàng</v>
          </cell>
          <cell r="E10" t="str">
            <v>Nam</v>
          </cell>
          <cell r="F10">
            <v>30896</v>
          </cell>
          <cell r="G10" t="str">
            <v>K11MCE</v>
          </cell>
          <cell r="H10">
            <v>9</v>
          </cell>
          <cell r="K10">
            <v>7.5</v>
          </cell>
          <cell r="P10">
            <v>6.5</v>
          </cell>
          <cell r="Q10">
            <v>7</v>
          </cell>
          <cell r="R10" t="str">
            <v>Bảy</v>
          </cell>
        </row>
        <row r="11">
          <cell r="A11">
            <v>5</v>
          </cell>
          <cell r="B11">
            <v>2031610303</v>
          </cell>
          <cell r="C11" t="str">
            <v>Phạm Trần Nguyên</v>
          </cell>
          <cell r="D11" t="str">
            <v>Ngọc</v>
          </cell>
          <cell r="E11" t="str">
            <v>Nam</v>
          </cell>
          <cell r="F11" t="str">
            <v>14/12/1987</v>
          </cell>
          <cell r="G11" t="str">
            <v>K11MCE</v>
          </cell>
          <cell r="H11">
            <v>10</v>
          </cell>
          <cell r="K11">
            <v>8</v>
          </cell>
          <cell r="P11">
            <v>6</v>
          </cell>
          <cell r="Q11">
            <v>6.8</v>
          </cell>
          <cell r="R11" t="str">
            <v>Sáu  Phẩy Tám</v>
          </cell>
        </row>
        <row r="12">
          <cell r="A12">
            <v>6</v>
          </cell>
          <cell r="B12">
            <v>2031610305</v>
          </cell>
          <cell r="C12" t="str">
            <v>Trần Đình</v>
          </cell>
          <cell r="D12" t="str">
            <v>Quang</v>
          </cell>
          <cell r="E12" t="str">
            <v>Nam</v>
          </cell>
          <cell r="F12">
            <v>31448</v>
          </cell>
          <cell r="G12" t="str">
            <v>K11MCE</v>
          </cell>
          <cell r="H12">
            <v>10</v>
          </cell>
          <cell r="K12">
            <v>8</v>
          </cell>
          <cell r="P12">
            <v>6</v>
          </cell>
          <cell r="Q12">
            <v>6.8</v>
          </cell>
          <cell r="R12" t="str">
            <v>Sáu  Phẩy Tám</v>
          </cell>
        </row>
        <row r="13">
          <cell r="A13">
            <v>7</v>
          </cell>
          <cell r="B13">
            <v>2031610306</v>
          </cell>
          <cell r="C13" t="str">
            <v>Phạm Xuân</v>
          </cell>
          <cell r="D13" t="str">
            <v>Thanh</v>
          </cell>
          <cell r="E13" t="str">
            <v>Nam</v>
          </cell>
          <cell r="F13">
            <v>30750</v>
          </cell>
          <cell r="G13" t="str">
            <v>K11MCE</v>
          </cell>
          <cell r="H13">
            <v>9</v>
          </cell>
          <cell r="K13">
            <v>8</v>
          </cell>
          <cell r="P13">
            <v>6.5</v>
          </cell>
          <cell r="Q13">
            <v>7.1</v>
          </cell>
          <cell r="R13" t="str">
            <v>Bảy Phẩy Một</v>
          </cell>
        </row>
        <row r="14">
          <cell r="A14">
            <v>8</v>
          </cell>
          <cell r="B14">
            <v>2031610307</v>
          </cell>
          <cell r="C14" t="str">
            <v>Phan Lê</v>
          </cell>
          <cell r="D14" t="str">
            <v>Thành</v>
          </cell>
          <cell r="E14" t="str">
            <v>Nam</v>
          </cell>
          <cell r="F14">
            <v>33310</v>
          </cell>
          <cell r="G14" t="str">
            <v>K11MCE</v>
          </cell>
          <cell r="H14">
            <v>8</v>
          </cell>
          <cell r="K14">
            <v>7.5</v>
          </cell>
          <cell r="P14">
            <v>7</v>
          </cell>
          <cell r="Q14">
            <v>7.2</v>
          </cell>
          <cell r="R14" t="str">
            <v>Bảy Phẩy Hai</v>
          </cell>
        </row>
        <row r="15">
          <cell r="A15">
            <v>9</v>
          </cell>
          <cell r="B15">
            <v>2031610308</v>
          </cell>
          <cell r="C15" t="str">
            <v>Trương Vũ</v>
          </cell>
          <cell r="D15" t="str">
            <v>Thông</v>
          </cell>
          <cell r="E15" t="str">
            <v>Nam</v>
          </cell>
          <cell r="F15">
            <v>29627</v>
          </cell>
          <cell r="G15" t="str">
            <v>K11MCE</v>
          </cell>
          <cell r="H15">
            <v>10</v>
          </cell>
          <cell r="K15">
            <v>8</v>
          </cell>
          <cell r="P15">
            <v>6</v>
          </cell>
          <cell r="Q15">
            <v>6.8</v>
          </cell>
          <cell r="R15" t="str">
            <v>Sáu  Phẩy Tám</v>
          </cell>
        </row>
        <row r="16">
          <cell r="A16">
            <v>10</v>
          </cell>
          <cell r="B16">
            <v>2031610309</v>
          </cell>
          <cell r="C16" t="str">
            <v>Trần Văn</v>
          </cell>
          <cell r="D16" t="str">
            <v>Út</v>
          </cell>
          <cell r="E16" t="str">
            <v>Nam</v>
          </cell>
          <cell r="F16">
            <v>26119</v>
          </cell>
          <cell r="G16" t="str">
            <v>K11MCE</v>
          </cell>
          <cell r="H16">
            <v>10</v>
          </cell>
          <cell r="K16">
            <v>8</v>
          </cell>
          <cell r="P16">
            <v>6</v>
          </cell>
          <cell r="Q16">
            <v>6.8</v>
          </cell>
          <cell r="R16" t="str">
            <v>Sáu  Phẩy Tám</v>
          </cell>
        </row>
        <row r="17">
          <cell r="A17">
            <v>11</v>
          </cell>
          <cell r="B17">
            <v>2031610310</v>
          </cell>
          <cell r="C17" t="str">
            <v>Nguyễn Quốc</v>
          </cell>
          <cell r="D17" t="str">
            <v>Vĩ</v>
          </cell>
          <cell r="E17" t="str">
            <v>Nam</v>
          </cell>
          <cell r="F17">
            <v>31353</v>
          </cell>
          <cell r="G17" t="str">
            <v>K11MCE</v>
          </cell>
          <cell r="H17">
            <v>10</v>
          </cell>
          <cell r="K17">
            <v>8.5</v>
          </cell>
          <cell r="P17">
            <v>7</v>
          </cell>
          <cell r="Q17">
            <v>7.6</v>
          </cell>
          <cell r="R17" t="str">
            <v>BảyPhẩy Sáu</v>
          </cell>
        </row>
        <row r="18">
          <cell r="A18">
            <v>12</v>
          </cell>
          <cell r="B18">
            <v>2031610311</v>
          </cell>
          <cell r="C18" t="str">
            <v>Phạm Nhật</v>
          </cell>
          <cell r="D18" t="str">
            <v>Vũ</v>
          </cell>
          <cell r="E18" t="str">
            <v>Nam</v>
          </cell>
          <cell r="F18">
            <v>30096</v>
          </cell>
          <cell r="G18" t="str">
            <v>K11MCE</v>
          </cell>
          <cell r="H18">
            <v>9</v>
          </cell>
          <cell r="K18">
            <v>8</v>
          </cell>
          <cell r="P18">
            <v>6</v>
          </cell>
          <cell r="Q18">
            <v>6.7</v>
          </cell>
          <cell r="R18" t="str">
            <v>Sáu  Phẩy Bảy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9" zoomScaleNormal="89" zoomScalePageLayoutView="0" workbookViewId="0" topLeftCell="A4">
      <selection activeCell="K11" sqref="K11"/>
    </sheetView>
  </sheetViews>
  <sheetFormatPr defaultColWidth="9.140625" defaultRowHeight="15"/>
  <cols>
    <col min="1" max="1" width="5.57421875" style="76" customWidth="1"/>
    <col min="2" max="2" width="14.140625" style="77" customWidth="1"/>
    <col min="3" max="3" width="18.8515625" style="76" customWidth="1"/>
    <col min="4" max="4" width="7.28125" style="78" customWidth="1"/>
    <col min="5" max="5" width="11.140625" style="78" customWidth="1"/>
    <col min="6" max="6" width="12.00390625" style="76" customWidth="1"/>
    <col min="7" max="7" width="12.00390625" style="4" customWidth="1"/>
    <col min="8" max="8" width="35.28125" style="52" customWidth="1"/>
    <col min="9" max="9" width="16.7109375" style="77" customWidth="1"/>
    <col min="10" max="10" width="5.8515625" style="76" customWidth="1"/>
    <col min="11" max="11" width="7.28125" style="76" customWidth="1"/>
    <col min="12" max="16384" width="8.8515625" style="76" customWidth="1"/>
  </cols>
  <sheetData>
    <row r="1" spans="1:8" s="9" customFormat="1" ht="11.25" customHeight="1">
      <c r="A1" s="3"/>
      <c r="B1" s="4"/>
      <c r="C1" s="3"/>
      <c r="D1" s="5"/>
      <c r="E1" s="6"/>
      <c r="F1" s="7"/>
      <c r="G1" s="7"/>
      <c r="H1" s="8"/>
    </row>
    <row r="2" spans="1:9" s="10" customFormat="1" ht="18" customHeight="1">
      <c r="A2" s="1" t="s">
        <v>30</v>
      </c>
      <c r="B2" s="1"/>
      <c r="C2" s="1"/>
      <c r="D2" s="1"/>
      <c r="E2" s="1"/>
      <c r="F2" s="1"/>
      <c r="G2" s="1"/>
      <c r="H2" s="1"/>
      <c r="I2" s="1"/>
    </row>
    <row r="3" spans="1:9" s="10" customFormat="1" ht="17.25" customHeight="1">
      <c r="A3" s="2" t="s">
        <v>31</v>
      </c>
      <c r="B3" s="2"/>
      <c r="C3" s="2"/>
      <c r="D3" s="2"/>
      <c r="E3" s="2"/>
      <c r="F3" s="2"/>
      <c r="G3" s="2"/>
      <c r="H3" s="2"/>
      <c r="I3" s="2"/>
    </row>
    <row r="4" spans="1:9" s="10" customFormat="1" ht="7.5" customHeight="1">
      <c r="A4" s="11"/>
      <c r="B4" s="12"/>
      <c r="C4" s="11"/>
      <c r="D4" s="11"/>
      <c r="E4" s="11"/>
      <c r="F4" s="11"/>
      <c r="G4" s="11"/>
      <c r="H4" s="11"/>
      <c r="I4" s="11"/>
    </row>
    <row r="5" spans="1:13" s="15" customFormat="1" ht="12" customHeight="1">
      <c r="A5" s="13"/>
      <c r="B5" s="13"/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</row>
    <row r="6" spans="1:13" s="15" customFormat="1" ht="20.25" customHeight="1">
      <c r="A6" s="16" t="s">
        <v>1</v>
      </c>
      <c r="B6" s="16" t="s">
        <v>5</v>
      </c>
      <c r="C6" s="17" t="s">
        <v>2</v>
      </c>
      <c r="D6" s="18"/>
      <c r="E6" s="18" t="s">
        <v>6</v>
      </c>
      <c r="F6" s="19" t="s">
        <v>3</v>
      </c>
      <c r="G6" s="20" t="s">
        <v>4</v>
      </c>
      <c r="H6" s="16" t="s">
        <v>10</v>
      </c>
      <c r="I6" s="16" t="s">
        <v>29</v>
      </c>
      <c r="J6" s="21" t="s">
        <v>11</v>
      </c>
      <c r="K6" s="22"/>
      <c r="L6" s="22"/>
      <c r="M6" s="22"/>
    </row>
    <row r="7" spans="1:10" s="28" customFormat="1" ht="20.25" customHeight="1">
      <c r="A7" s="16"/>
      <c r="B7" s="16"/>
      <c r="C7" s="23"/>
      <c r="D7" s="24"/>
      <c r="E7" s="24"/>
      <c r="F7" s="25"/>
      <c r="G7" s="26"/>
      <c r="H7" s="16"/>
      <c r="I7" s="16"/>
      <c r="J7" s="27"/>
    </row>
    <row r="8" spans="1:11" s="40" customFormat="1" ht="54" customHeight="1">
      <c r="A8" s="29">
        <v>1</v>
      </c>
      <c r="B8" s="30">
        <v>2131610133</v>
      </c>
      <c r="C8" s="31" t="s">
        <v>32</v>
      </c>
      <c r="D8" s="32" t="s">
        <v>20</v>
      </c>
      <c r="E8" s="33">
        <v>32581</v>
      </c>
      <c r="F8" s="34" t="s">
        <v>14</v>
      </c>
      <c r="G8" s="35" t="s">
        <v>9</v>
      </c>
      <c r="H8" s="36" t="s">
        <v>21</v>
      </c>
      <c r="I8" s="37" t="s">
        <v>49</v>
      </c>
      <c r="J8" s="38"/>
      <c r="K8" s="39"/>
    </row>
    <row r="9" spans="1:11" s="44" customFormat="1" ht="54" customHeight="1">
      <c r="A9" s="29">
        <v>2</v>
      </c>
      <c r="B9" s="30">
        <v>2131610141</v>
      </c>
      <c r="C9" s="31" t="s">
        <v>17</v>
      </c>
      <c r="D9" s="32" t="s">
        <v>18</v>
      </c>
      <c r="E9" s="33">
        <v>30274</v>
      </c>
      <c r="F9" s="34" t="s">
        <v>14</v>
      </c>
      <c r="G9" s="35" t="s">
        <v>15</v>
      </c>
      <c r="H9" s="36" t="s">
        <v>19</v>
      </c>
      <c r="I9" s="41"/>
      <c r="J9" s="42"/>
      <c r="K9" s="43"/>
    </row>
    <row r="10" spans="1:11" s="44" customFormat="1" ht="54" customHeight="1">
      <c r="A10" s="29">
        <v>3</v>
      </c>
      <c r="B10" s="30">
        <v>2131610135</v>
      </c>
      <c r="C10" s="31" t="s">
        <v>12</v>
      </c>
      <c r="D10" s="32" t="s">
        <v>13</v>
      </c>
      <c r="E10" s="33">
        <v>28357</v>
      </c>
      <c r="F10" s="34" t="s">
        <v>14</v>
      </c>
      <c r="G10" s="35" t="s">
        <v>15</v>
      </c>
      <c r="H10" s="36" t="s">
        <v>16</v>
      </c>
      <c r="I10" s="41"/>
      <c r="J10" s="42"/>
      <c r="K10" s="43"/>
    </row>
    <row r="11" spans="1:12" s="44" customFormat="1" ht="54" customHeight="1">
      <c r="A11" s="29">
        <v>4</v>
      </c>
      <c r="B11" s="30">
        <v>2131610142</v>
      </c>
      <c r="C11" s="31" t="s">
        <v>22</v>
      </c>
      <c r="D11" s="32" t="s">
        <v>23</v>
      </c>
      <c r="E11" s="33">
        <v>29886</v>
      </c>
      <c r="F11" s="34" t="s">
        <v>14</v>
      </c>
      <c r="G11" s="35" t="s">
        <v>15</v>
      </c>
      <c r="H11" s="45" t="s">
        <v>24</v>
      </c>
      <c r="I11" s="41"/>
      <c r="J11" s="42"/>
      <c r="K11" s="39"/>
      <c r="L11" s="40"/>
    </row>
    <row r="12" spans="1:11" s="44" customFormat="1" ht="54" customHeight="1">
      <c r="A12" s="29">
        <v>5</v>
      </c>
      <c r="B12" s="30">
        <v>2131610139</v>
      </c>
      <c r="C12" s="31" t="s">
        <v>25</v>
      </c>
      <c r="D12" s="32" t="s">
        <v>26</v>
      </c>
      <c r="E12" s="33">
        <v>32972</v>
      </c>
      <c r="F12" s="34" t="s">
        <v>14</v>
      </c>
      <c r="G12" s="35" t="s">
        <v>9</v>
      </c>
      <c r="H12" s="46" t="s">
        <v>27</v>
      </c>
      <c r="I12" s="41"/>
      <c r="J12" s="42"/>
      <c r="K12" s="43"/>
    </row>
    <row r="13" spans="1:12" s="44" customFormat="1" ht="54" customHeight="1">
      <c r="A13" s="47">
        <v>6</v>
      </c>
      <c r="B13" s="30">
        <v>1931611120</v>
      </c>
      <c r="C13" s="48" t="s">
        <v>47</v>
      </c>
      <c r="D13" s="49" t="s">
        <v>48</v>
      </c>
      <c r="E13" s="50">
        <v>32589</v>
      </c>
      <c r="F13" s="34" t="s">
        <v>7</v>
      </c>
      <c r="G13" s="35" t="s">
        <v>0</v>
      </c>
      <c r="H13" s="46" t="s">
        <v>28</v>
      </c>
      <c r="I13" s="51"/>
      <c r="J13" s="42"/>
      <c r="K13" s="39"/>
      <c r="L13" s="40"/>
    </row>
    <row r="14" spans="4:9" s="52" customFormat="1" ht="12.75" customHeight="1">
      <c r="D14" s="10"/>
      <c r="H14" s="53" t="s">
        <v>50</v>
      </c>
      <c r="I14" s="53"/>
    </row>
    <row r="15" spans="1:9" s="56" customFormat="1" ht="16.5" customHeight="1">
      <c r="A15" s="54"/>
      <c r="B15" s="54"/>
      <c r="C15" s="54"/>
      <c r="D15" s="54"/>
      <c r="E15" s="54"/>
      <c r="F15" s="55"/>
      <c r="G15" s="55"/>
      <c r="H15" s="54"/>
      <c r="I15" s="54"/>
    </row>
    <row r="16" spans="1:9" s="56" customFormat="1" ht="21" customHeight="1">
      <c r="A16" s="55"/>
      <c r="B16" s="57"/>
      <c r="D16" s="58"/>
      <c r="E16" s="55"/>
      <c r="F16" s="55"/>
      <c r="G16" s="55"/>
      <c r="H16" s="54"/>
      <c r="I16" s="54"/>
    </row>
    <row r="17" spans="1:8" s="56" customFormat="1" ht="21" customHeight="1">
      <c r="A17" s="55"/>
      <c r="B17" s="57"/>
      <c r="D17" s="58"/>
      <c r="E17" s="55"/>
      <c r="F17" s="55"/>
      <c r="G17" s="55"/>
      <c r="H17" s="59"/>
    </row>
    <row r="18" spans="1:9" s="56" customFormat="1" ht="21" customHeight="1">
      <c r="A18" s="54"/>
      <c r="B18" s="54"/>
      <c r="C18" s="54"/>
      <c r="D18" s="54"/>
      <c r="E18" s="54"/>
      <c r="F18" s="55"/>
      <c r="G18" s="55"/>
      <c r="H18" s="60"/>
      <c r="I18" s="60"/>
    </row>
    <row r="19" spans="1:12" s="44" customFormat="1" ht="14.25" customHeight="1">
      <c r="A19" s="61"/>
      <c r="B19" s="62"/>
      <c r="C19" s="63"/>
      <c r="D19" s="64"/>
      <c r="E19" s="65"/>
      <c r="F19" s="66"/>
      <c r="G19" s="67"/>
      <c r="H19" s="68"/>
      <c r="I19" s="67"/>
      <c r="J19" s="43"/>
      <c r="K19" s="39"/>
      <c r="L19" s="40"/>
    </row>
    <row r="20" spans="1:12" s="44" customFormat="1" ht="14.25" customHeight="1">
      <c r="A20" s="61"/>
      <c r="B20" s="62"/>
      <c r="C20" s="63"/>
      <c r="D20" s="64"/>
      <c r="E20" s="65"/>
      <c r="F20" s="66"/>
      <c r="G20" s="67"/>
      <c r="H20" s="68"/>
      <c r="I20" s="67"/>
      <c r="J20" s="43"/>
      <c r="K20" s="39"/>
      <c r="L20" s="40"/>
    </row>
    <row r="21" spans="1:12" s="44" customFormat="1" ht="14.25" customHeight="1">
      <c r="A21" s="61"/>
      <c r="B21" s="62"/>
      <c r="C21" s="63"/>
      <c r="D21" s="64"/>
      <c r="E21" s="65"/>
      <c r="F21" s="66"/>
      <c r="G21" s="67"/>
      <c r="H21" s="68"/>
      <c r="I21" s="67"/>
      <c r="J21" s="43"/>
      <c r="K21" s="39"/>
      <c r="L21" s="40"/>
    </row>
    <row r="22" spans="1:12" s="44" customFormat="1" ht="14.25" customHeight="1">
      <c r="A22" s="61"/>
      <c r="B22" s="62"/>
      <c r="C22" s="63"/>
      <c r="D22" s="64"/>
      <c r="E22" s="65"/>
      <c r="F22" s="66"/>
      <c r="G22" s="67"/>
      <c r="H22" s="68"/>
      <c r="I22" s="67"/>
      <c r="J22" s="43"/>
      <c r="K22" s="39"/>
      <c r="L22" s="40"/>
    </row>
    <row r="23" spans="1:12" s="44" customFormat="1" ht="14.25" customHeight="1">
      <c r="A23" s="61"/>
      <c r="B23" s="62"/>
      <c r="C23" s="63"/>
      <c r="D23" s="64"/>
      <c r="E23" s="65"/>
      <c r="F23" s="66"/>
      <c r="G23" s="67"/>
      <c r="H23" s="68"/>
      <c r="I23" s="67"/>
      <c r="J23" s="43"/>
      <c r="K23" s="39"/>
      <c r="L23" s="40"/>
    </row>
    <row r="24" spans="1:12" s="44" customFormat="1" ht="14.25" customHeight="1">
      <c r="A24" s="61"/>
      <c r="B24" s="62"/>
      <c r="C24" s="63"/>
      <c r="D24" s="64"/>
      <c r="E24" s="65"/>
      <c r="F24" s="66"/>
      <c r="G24" s="67"/>
      <c r="H24" s="68"/>
      <c r="I24" s="67"/>
      <c r="J24" s="43"/>
      <c r="K24" s="39"/>
      <c r="L24" s="40"/>
    </row>
    <row r="25" spans="2:12" s="52" customFormat="1" ht="14.25" customHeight="1">
      <c r="B25" s="4"/>
      <c r="D25" s="10"/>
      <c r="E25" s="10"/>
      <c r="G25" s="4"/>
      <c r="I25" s="67"/>
      <c r="K25" s="43"/>
      <c r="L25" s="44"/>
    </row>
    <row r="26" spans="1:8" s="73" customFormat="1" ht="14.25" customHeight="1">
      <c r="A26" s="69">
        <f>IF(G26&lt;&gt;G25,1,A25+1)</f>
        <v>1</v>
      </c>
      <c r="B26" s="70" t="str">
        <f>G26&amp;A26</f>
        <v>K12MCE1</v>
      </c>
      <c r="C26" s="71">
        <v>2131610133</v>
      </c>
      <c r="D26" s="72" t="s">
        <v>32</v>
      </c>
      <c r="E26" s="73" t="s">
        <v>20</v>
      </c>
      <c r="F26" s="74">
        <v>32581</v>
      </c>
      <c r="G26" s="75" t="s">
        <v>14</v>
      </c>
      <c r="H26" s="75" t="s">
        <v>14</v>
      </c>
    </row>
    <row r="27" spans="1:8" s="73" customFormat="1" ht="14.25" customHeight="1">
      <c r="A27" s="69">
        <f>IF(G27&lt;&gt;G26,1,A26+1)</f>
        <v>2</v>
      </c>
      <c r="B27" s="70" t="str">
        <f>G27&amp;A27</f>
        <v>K12MCE2</v>
      </c>
      <c r="C27" s="71">
        <v>2131610134</v>
      </c>
      <c r="D27" s="72" t="s">
        <v>33</v>
      </c>
      <c r="E27" s="73" t="s">
        <v>34</v>
      </c>
      <c r="F27" s="74">
        <v>33408</v>
      </c>
      <c r="G27" s="75" t="s">
        <v>14</v>
      </c>
      <c r="H27" s="75" t="s">
        <v>14</v>
      </c>
    </row>
    <row r="28" spans="1:8" s="73" customFormat="1" ht="14.25" customHeight="1">
      <c r="A28" s="69">
        <f>IF(G28&lt;&gt;G27,1,A27+1)</f>
        <v>3</v>
      </c>
      <c r="B28" s="70" t="str">
        <f>G28&amp;A28</f>
        <v>K12MCE3</v>
      </c>
      <c r="C28" s="71">
        <v>2131610135</v>
      </c>
      <c r="D28" s="72" t="s">
        <v>12</v>
      </c>
      <c r="E28" s="73" t="s">
        <v>13</v>
      </c>
      <c r="F28" s="74">
        <v>28357</v>
      </c>
      <c r="G28" s="75" t="s">
        <v>14</v>
      </c>
      <c r="H28" s="75" t="s">
        <v>14</v>
      </c>
    </row>
    <row r="29" spans="1:8" s="73" customFormat="1" ht="14.25" customHeight="1">
      <c r="A29" s="69">
        <f>IF(G29&lt;&gt;G28,1,A28+1)</f>
        <v>4</v>
      </c>
      <c r="B29" s="70" t="str">
        <f>G29&amp;A29</f>
        <v>K12MCE4</v>
      </c>
      <c r="C29" s="71">
        <v>2131610136</v>
      </c>
      <c r="D29" s="72" t="s">
        <v>35</v>
      </c>
      <c r="E29" s="73" t="s">
        <v>8</v>
      </c>
      <c r="F29" s="74">
        <v>25886</v>
      </c>
      <c r="G29" s="75" t="s">
        <v>14</v>
      </c>
      <c r="H29" s="75" t="s">
        <v>14</v>
      </c>
    </row>
    <row r="30" spans="1:8" s="73" customFormat="1" ht="14.25" customHeight="1">
      <c r="A30" s="69">
        <f>IF(G30&lt;&gt;G29,1,A29+1)</f>
        <v>5</v>
      </c>
      <c r="B30" s="70" t="str">
        <f>G30&amp;A30</f>
        <v>K12MCE5</v>
      </c>
      <c r="C30" s="71">
        <v>2131610137</v>
      </c>
      <c r="D30" s="72" t="s">
        <v>36</v>
      </c>
      <c r="E30" s="73" t="s">
        <v>37</v>
      </c>
      <c r="F30" s="74">
        <v>31551</v>
      </c>
      <c r="G30" s="75" t="s">
        <v>14</v>
      </c>
      <c r="H30" s="75" t="s">
        <v>14</v>
      </c>
    </row>
    <row r="31" spans="1:8" s="73" customFormat="1" ht="14.25" customHeight="1">
      <c r="A31" s="69">
        <f>IF(G31&lt;&gt;G30,1,A30+1)</f>
        <v>6</v>
      </c>
      <c r="B31" s="70" t="str">
        <f>G31&amp;A31</f>
        <v>K12MCE6</v>
      </c>
      <c r="C31" s="71">
        <v>2130610138</v>
      </c>
      <c r="D31" s="72" t="s">
        <v>38</v>
      </c>
      <c r="E31" s="73" t="s">
        <v>39</v>
      </c>
      <c r="F31" s="74">
        <v>32858</v>
      </c>
      <c r="G31" s="75" t="s">
        <v>14</v>
      </c>
      <c r="H31" s="75" t="s">
        <v>14</v>
      </c>
    </row>
    <row r="32" spans="1:8" s="73" customFormat="1" ht="14.25" customHeight="1">
      <c r="A32" s="69">
        <f>IF(G32&lt;&gt;G31,1,A31+1)</f>
        <v>7</v>
      </c>
      <c r="B32" s="70" t="str">
        <f>G32&amp;A32</f>
        <v>K12MCE7</v>
      </c>
      <c r="C32" s="71">
        <v>2131610139</v>
      </c>
      <c r="D32" s="72" t="s">
        <v>25</v>
      </c>
      <c r="E32" s="73" t="s">
        <v>26</v>
      </c>
      <c r="F32" s="74">
        <v>32972</v>
      </c>
      <c r="G32" s="75" t="s">
        <v>14</v>
      </c>
      <c r="H32" s="75" t="s">
        <v>14</v>
      </c>
    </row>
    <row r="33" spans="1:8" s="73" customFormat="1" ht="14.25" customHeight="1">
      <c r="A33" s="69">
        <f>IF(G33&lt;&gt;G32,1,A32+1)</f>
        <v>8</v>
      </c>
      <c r="B33" s="70" t="str">
        <f>G33&amp;A33</f>
        <v>K12MCE8</v>
      </c>
      <c r="C33" s="71">
        <v>2131610140</v>
      </c>
      <c r="D33" s="72" t="s">
        <v>40</v>
      </c>
      <c r="E33" s="73" t="s">
        <v>41</v>
      </c>
      <c r="F33" s="74">
        <v>30801</v>
      </c>
      <c r="G33" s="75" t="s">
        <v>14</v>
      </c>
      <c r="H33" s="75" t="s">
        <v>14</v>
      </c>
    </row>
    <row r="34" spans="1:8" s="73" customFormat="1" ht="14.25" customHeight="1">
      <c r="A34" s="69">
        <f>IF(G34&lt;&gt;G33,1,A33+1)</f>
        <v>9</v>
      </c>
      <c r="B34" s="70" t="str">
        <f>G34&amp;A34</f>
        <v>K12MCE9</v>
      </c>
      <c r="C34" s="71">
        <v>2131610141</v>
      </c>
      <c r="D34" s="72" t="s">
        <v>17</v>
      </c>
      <c r="E34" s="73" t="s">
        <v>18</v>
      </c>
      <c r="F34" s="74">
        <v>30274</v>
      </c>
      <c r="G34" s="75" t="s">
        <v>14</v>
      </c>
      <c r="H34" s="75" t="s">
        <v>14</v>
      </c>
    </row>
    <row r="35" spans="1:8" s="73" customFormat="1" ht="14.25" customHeight="1">
      <c r="A35" s="69">
        <f>IF(G35&lt;&gt;G34,1,A34+1)</f>
        <v>10</v>
      </c>
      <c r="B35" s="70" t="str">
        <f>G35&amp;A35</f>
        <v>K12MCE10</v>
      </c>
      <c r="C35" s="71">
        <v>2131610142</v>
      </c>
      <c r="D35" s="72" t="s">
        <v>22</v>
      </c>
      <c r="E35" s="73" t="s">
        <v>23</v>
      </c>
      <c r="F35" s="74">
        <v>29886</v>
      </c>
      <c r="G35" s="75" t="s">
        <v>14</v>
      </c>
      <c r="H35" s="75" t="s">
        <v>14</v>
      </c>
    </row>
    <row r="36" spans="1:8" s="73" customFormat="1" ht="14.25" customHeight="1">
      <c r="A36" s="69">
        <f>IF(G36&lt;&gt;G35,1,A35+1)</f>
        <v>11</v>
      </c>
      <c r="B36" s="70" t="str">
        <f>G36&amp;A36</f>
        <v>K12MCE11</v>
      </c>
      <c r="C36" s="71">
        <v>2131610143</v>
      </c>
      <c r="D36" s="72" t="s">
        <v>42</v>
      </c>
      <c r="E36" s="73" t="s">
        <v>23</v>
      </c>
      <c r="F36" s="74">
        <v>31280</v>
      </c>
      <c r="G36" s="75" t="s">
        <v>14</v>
      </c>
      <c r="H36" s="75" t="s">
        <v>14</v>
      </c>
    </row>
    <row r="37" spans="1:8" s="73" customFormat="1" ht="14.25" customHeight="1">
      <c r="A37" s="69">
        <f>IF(G37&lt;&gt;G36,1,A36+1)</f>
        <v>12</v>
      </c>
      <c r="B37" s="70" t="str">
        <f>G37&amp;A37</f>
        <v>K12MCE12</v>
      </c>
      <c r="C37" s="71">
        <v>2131610144</v>
      </c>
      <c r="D37" s="72" t="s">
        <v>43</v>
      </c>
      <c r="E37" s="73" t="s">
        <v>44</v>
      </c>
      <c r="F37" s="74">
        <v>29109</v>
      </c>
      <c r="G37" s="75" t="s">
        <v>14</v>
      </c>
      <c r="H37" s="75" t="s">
        <v>14</v>
      </c>
    </row>
    <row r="38" spans="1:8" s="73" customFormat="1" ht="14.25" customHeight="1">
      <c r="A38" s="69">
        <f>IF(G38&lt;&gt;G37,1,A37+1)</f>
        <v>13</v>
      </c>
      <c r="B38" s="70" t="str">
        <f>G38&amp;A38</f>
        <v>K12MCE13</v>
      </c>
      <c r="C38" s="71">
        <v>2131610145</v>
      </c>
      <c r="D38" s="72" t="s">
        <v>45</v>
      </c>
      <c r="E38" s="73" t="s">
        <v>46</v>
      </c>
      <c r="F38" s="74">
        <v>27583</v>
      </c>
      <c r="G38" s="75" t="s">
        <v>14</v>
      </c>
      <c r="H38" s="75" t="s">
        <v>14</v>
      </c>
    </row>
  </sheetData>
  <sheetProtection/>
  <mergeCells count="17">
    <mergeCell ref="A18:E18"/>
    <mergeCell ref="H18:I18"/>
    <mergeCell ref="I6:I7"/>
    <mergeCell ref="J6:J7"/>
    <mergeCell ref="I8:I13"/>
    <mergeCell ref="H14:I16"/>
    <mergeCell ref="A15:E15"/>
    <mergeCell ref="A5:I5"/>
    <mergeCell ref="A6:A7"/>
    <mergeCell ref="B6:B7"/>
    <mergeCell ref="C6:D7"/>
    <mergeCell ref="E6:E7"/>
    <mergeCell ref="F6:F7"/>
    <mergeCell ref="G6:G7"/>
    <mergeCell ref="H6:H7"/>
    <mergeCell ref="A2:I2"/>
    <mergeCell ref="A3:I3"/>
  </mergeCells>
  <conditionalFormatting sqref="C13 C19:C24">
    <cfRule type="cellIs" priority="2" dxfId="2" operator="equal" stopIfTrue="1">
      <formula>0</formula>
    </cfRule>
  </conditionalFormatting>
  <conditionalFormatting sqref="D13:E13 D19:E24">
    <cfRule type="cellIs" priority="1" dxfId="2" operator="equal" stopIfTrue="1">
      <formula>0</formula>
    </cfRule>
  </conditionalFormatting>
  <printOptions/>
  <pageMargins left="0.45" right="0" top="0.2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2017-08-11T03:09:06Z</cp:lastPrinted>
  <dcterms:created xsi:type="dcterms:W3CDTF">2016-04-18T08:45:57Z</dcterms:created>
  <dcterms:modified xsi:type="dcterms:W3CDTF">2017-08-11T03:09:35Z</dcterms:modified>
  <cp:category/>
  <cp:version/>
  <cp:contentType/>
  <cp:contentStatus/>
</cp:coreProperties>
</file>