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<sst xmlns="http://schemas.openxmlformats.org/spreadsheetml/2006/main" count="774" uniqueCount="231">
  <si>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</si>
  <si>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</si>
  <si>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</si>
  <si>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</si>
  <si>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2</t>
  </si>
  <si>
    <t>MÔN: QUẢN TRỊ TÀI CHÍNH * MÃ MÔN: FIN601</t>
  </si>
  <si>
    <t>Học kỳ : 2</t>
  </si>
  <si>
    <t>Thời gian : 18h00 ngày 13.03.2015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</si>
  <si>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</si>
  <si>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</si>
  <si>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</si>
  <si>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</si>
  <si>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</si>
  <si>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</si>
  <si>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</si>
  <si>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</si>
  <si>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</si>
  <si>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</si>
  <si>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</si>
  <si>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</si>
  <si>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</si>
  <si>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</si>
  <si>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</si>
  <si>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</si>
  <si>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</si>
  <si>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</si>
  <si>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</si>
  <si>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</si>
  <si>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Cao Xuân</t>
  </si>
  <si>
    <t>Anh</t>
  </si>
  <si>
    <t>26/03/1987</t>
  </si>
  <si>
    <t>K10MBA</t>
  </si>
  <si>
    <t/>
  </si>
  <si>
    <t>Bảy Phẩy Bảy</t>
  </si>
  <si>
    <t>Nguyễn Thị Ngọc</t>
  </si>
  <si>
    <t>Ánh</t>
  </si>
  <si>
    <t>15/09/1987</t>
  </si>
  <si>
    <t>Tám Phẩy Hai</t>
  </si>
  <si>
    <t>Nguyễn</t>
  </si>
  <si>
    <t>Bảy</t>
  </si>
  <si>
    <t>Bảy  Phẩy Tám</t>
  </si>
  <si>
    <t>Nguyễn Đăng Hoài</t>
  </si>
  <si>
    <t>Chung</t>
  </si>
  <si>
    <t>15/10/1990</t>
  </si>
  <si>
    <t>Tám Phẩy Một</t>
  </si>
  <si>
    <t>Nguyễn Viết</t>
  </si>
  <si>
    <t>Đào</t>
  </si>
  <si>
    <t>27/06/1982</t>
  </si>
  <si>
    <t>Đinh Phú</t>
  </si>
  <si>
    <t>Đạo</t>
  </si>
  <si>
    <t>Bảy Phẩy Bốn</t>
  </si>
  <si>
    <t>Nguyễn Thị</t>
  </si>
  <si>
    <t>Diễm</t>
  </si>
  <si>
    <t>Bảy Phẩy Năm</t>
  </si>
  <si>
    <t>Huỳnh Đức</t>
  </si>
  <si>
    <t>Dũng</t>
  </si>
  <si>
    <t>Sáu  Phẩy Bảy</t>
  </si>
  <si>
    <t>Nguyễn Văn</t>
  </si>
  <si>
    <t>Sáu  Phẩy Hai</t>
  </si>
  <si>
    <t>Nguyễn Trường</t>
  </si>
  <si>
    <t>Duy</t>
  </si>
  <si>
    <t>17/02/1988</t>
  </si>
  <si>
    <t>Năm Phẩy Sáu</t>
  </si>
  <si>
    <t>Lê Thị Minh</t>
  </si>
  <si>
    <t>Giao</t>
  </si>
  <si>
    <t>25/05/1987</t>
  </si>
  <si>
    <t>Sáu Phẩy Bốn</t>
  </si>
  <si>
    <t>Đỗ Thị Ngọc</t>
  </si>
  <si>
    <t>Hà</t>
  </si>
  <si>
    <t>Bảy Phẩy Một</t>
  </si>
  <si>
    <t>Trần Thị Châu</t>
  </si>
  <si>
    <t>15/04/1980</t>
  </si>
  <si>
    <t>Hằng</t>
  </si>
  <si>
    <t>22/05/1973</t>
  </si>
  <si>
    <t>Bảy Phẩy Chín</t>
  </si>
  <si>
    <t>Trần Thị Thanh</t>
  </si>
  <si>
    <t>Hiền</t>
  </si>
  <si>
    <t>30/10/1990</t>
  </si>
  <si>
    <t>Lê Tự</t>
  </si>
  <si>
    <t>Hoàng</t>
  </si>
  <si>
    <t>Nguyễn Minh</t>
  </si>
  <si>
    <t>Võ Thị Thu</t>
  </si>
  <si>
    <t>Hồng</t>
  </si>
  <si>
    <t>17/09/1984</t>
  </si>
  <si>
    <t>Nguyễn Hữu</t>
  </si>
  <si>
    <t>Hùng</t>
  </si>
  <si>
    <t>BảyPhẩy Sáu</t>
  </si>
  <si>
    <t>Phan Văn</t>
  </si>
  <si>
    <t>29/07/1984</t>
  </si>
  <si>
    <t>Võ Duy</t>
  </si>
  <si>
    <t>20/10/1984</t>
  </si>
  <si>
    <t>Hồ Quang</t>
  </si>
  <si>
    <t>Hưng</t>
  </si>
  <si>
    <t>14/06/1982</t>
  </si>
  <si>
    <t>Nguyễn Phước Lê</t>
  </si>
  <si>
    <t>Tám Phẩy Chín</t>
  </si>
  <si>
    <t>Trần Phước</t>
  </si>
  <si>
    <t>Nguyễn Thị Thu</t>
  </si>
  <si>
    <t>Hương</t>
  </si>
  <si>
    <t>21/07/1991</t>
  </si>
  <si>
    <t>Lê Thị Thu</t>
  </si>
  <si>
    <t>Hường</t>
  </si>
  <si>
    <t>16/08/1990</t>
  </si>
  <si>
    <t>Lưu Quốc</t>
  </si>
  <si>
    <t>Huy</t>
  </si>
  <si>
    <t>13/03/1988</t>
  </si>
  <si>
    <t>Sáu Phẩy Một</t>
  </si>
  <si>
    <t>Phạm Ngọc</t>
  </si>
  <si>
    <t>Lâm</t>
  </si>
  <si>
    <t>Ngô Thị Phương</t>
  </si>
  <si>
    <t>Li</t>
  </si>
  <si>
    <t>Trần Thị Vân</t>
  </si>
  <si>
    <t>28/07/1983</t>
  </si>
  <si>
    <t>Nguyễn Thị Thuỳ</t>
  </si>
  <si>
    <t>Liên</t>
  </si>
  <si>
    <t>Mai Văn</t>
  </si>
  <si>
    <t>Lực</t>
  </si>
  <si>
    <t>16/02/1981</t>
  </si>
  <si>
    <t>Sáu  Phẩy Tám</t>
  </si>
  <si>
    <t>Nguyễn Tấn</t>
  </si>
  <si>
    <t>Minh</t>
  </si>
  <si>
    <t>Nguyễn Quang Diễm</t>
  </si>
  <si>
    <t>My</t>
  </si>
  <si>
    <t>Bảy Phẩy Ba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</si>
  <si>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</si>
  <si>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</si>
  <si>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</si>
  <si>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</si>
  <si>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</si>
  <si>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</si>
  <si>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</si>
  <si>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</si>
  <si>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Trương Hải</t>
  </si>
  <si>
    <t>Phòng</t>
  </si>
  <si>
    <t>Hồ Tăng</t>
  </si>
  <si>
    <t>Phúc</t>
  </si>
  <si>
    <t>20/06/1980</t>
  </si>
  <si>
    <t>Sáu  Phẩy Ba</t>
  </si>
  <si>
    <t>Nguyễn Thị Hà</t>
  </si>
  <si>
    <t>Phương</t>
  </si>
  <si>
    <t>30/09/1989</t>
  </si>
  <si>
    <t>14/12/1983</t>
  </si>
  <si>
    <t>Đoàn Đỗ Xuân</t>
  </si>
  <si>
    <t>Quang</t>
  </si>
  <si>
    <t>Nguyễn Phước Nhật</t>
  </si>
  <si>
    <t>Phạm Vũ Khánh</t>
  </si>
  <si>
    <t>Quyên</t>
  </si>
  <si>
    <t>Tám</t>
  </si>
  <si>
    <t>Nguyễn Đức</t>
  </si>
  <si>
    <t>Sách</t>
  </si>
  <si>
    <t>Bảy Phẩy Hai</t>
  </si>
  <si>
    <t>Lê Thanh</t>
  </si>
  <si>
    <t>Sơn</t>
  </si>
  <si>
    <t>26/03/1973</t>
  </si>
  <si>
    <t>Không</t>
  </si>
  <si>
    <t>HP KỲ 2</t>
  </si>
  <si>
    <t>Phan Thị Tuyết</t>
  </si>
  <si>
    <t>Sương</t>
  </si>
  <si>
    <t>Tám Phẩy Ba</t>
  </si>
  <si>
    <t>Hồ Ngọc</t>
  </si>
  <si>
    <t>Tâm</t>
  </si>
  <si>
    <t>Tám Phẩy Năm</t>
  </si>
  <si>
    <t>Đặng Vĩnh</t>
  </si>
  <si>
    <t>Thạch</t>
  </si>
  <si>
    <t>15/04/1979</t>
  </si>
  <si>
    <t>Năm Phẩy Tám</t>
  </si>
  <si>
    <t>Phan Thị</t>
  </si>
  <si>
    <t>Thắng</t>
  </si>
  <si>
    <t>30/06/1979</t>
  </si>
  <si>
    <t>Phùng Quyết</t>
  </si>
  <si>
    <t>25/02/1972</t>
  </si>
  <si>
    <t>Sáu Phẩy Chín</t>
  </si>
  <si>
    <t>Thanh</t>
  </si>
  <si>
    <t>14/06/1977</t>
  </si>
  <si>
    <t>Nguyễn Huy</t>
  </si>
  <si>
    <t>Thành</t>
  </si>
  <si>
    <t>Huỳnh Thị Bích</t>
  </si>
  <si>
    <t>Thảo</t>
  </si>
  <si>
    <t>Tám Phẩy Bảy</t>
  </si>
  <si>
    <t>Lê Thị Nguyên</t>
  </si>
  <si>
    <t>Nguyễn Lê Minh</t>
  </si>
  <si>
    <t>Đào Ngọc Thế</t>
  </si>
  <si>
    <t>Thịnh</t>
  </si>
  <si>
    <t>Trần Thị Hoài</t>
  </si>
  <si>
    <t>Thương</t>
  </si>
  <si>
    <t>Trần Lê</t>
  </si>
  <si>
    <t>Toàn</t>
  </si>
  <si>
    <t>27/09/1989</t>
  </si>
  <si>
    <t>Nguyễn Duy</t>
  </si>
  <si>
    <t>Trung</t>
  </si>
  <si>
    <t>13/11/1988</t>
  </si>
  <si>
    <t>Phạm Thành</t>
  </si>
  <si>
    <t>Sáu Phẩy Sáu</t>
  </si>
  <si>
    <t>Trần Quang</t>
  </si>
  <si>
    <t>Bốn Phẩy Sáu</t>
  </si>
  <si>
    <t>Nguyễn Quang</t>
  </si>
  <si>
    <t>Tuấn</t>
  </si>
  <si>
    <t>Phạm Minh</t>
  </si>
  <si>
    <t>22/12/1991</t>
  </si>
  <si>
    <t>Lê Nguyễn Thanh</t>
  </si>
  <si>
    <t>Tùng</t>
  </si>
  <si>
    <t>17/06/1987</t>
  </si>
  <si>
    <t>Nguyễn Thị Kim</t>
  </si>
  <si>
    <t>Uyên</t>
  </si>
  <si>
    <t>18/11/1987</t>
  </si>
  <si>
    <t>Phùng Huỳnh Tuyết</t>
  </si>
  <si>
    <t>Vân</t>
  </si>
  <si>
    <t>20/08/1990</t>
  </si>
  <si>
    <t>Tám Phẩy Bốn</t>
  </si>
  <si>
    <t>Lê Châu Quang</t>
  </si>
  <si>
    <t>Viễn</t>
  </si>
  <si>
    <t>Nguyễn Ngọc</t>
  </si>
  <si>
    <t>Vũ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</si>
  <si>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</si>
  <si>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</si>
  <si>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</si>
  <si>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</si>
  <si>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</si>
  <si>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</si>
  <si>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</si>
  <si>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</si>
  <si>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</si>
  <si>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 xml:space="preserve">   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</si>
  <si>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</si>
  <si>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</si>
  <si>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</si>
  <si>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</si>
  <si>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</si>
  <si>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 xml:space="preserve">        Dương Nữ Thục Đoan</t>
  </si>
  <si>
    <t xml:space="preserve">              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</si>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</sst>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0" fontId="49" fillId="0" borderId="0">
      <alignment/>
      <protection/>
    </xf>
    <xf numFmtId="166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182" fontId="63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4" fillId="0" borderId="0">
      <alignment vertical="center"/>
      <protection/>
    </xf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19" fillId="0" borderId="0" xfId="119" applyFont="1" applyBorder="1" applyAlignment="1">
      <alignment horizontal="center"/>
      <protection/>
    </xf>
    <xf numFmtId="0" fontId="26" fillId="0" borderId="0" xfId="122" applyFont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7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一般_00Q3902REV.1" xfId="153"/>
    <cellStyle name="千分位[0]_00Q3902REV.1" xfId="154"/>
    <cellStyle name="千分位_00Q3902REV.1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標準_機器ﾘｽト (2)" xfId="161"/>
    <cellStyle name="貨幣 [0]_00Q3902REV.1" xfId="162"/>
    <cellStyle name="貨幣[0]_BRE" xfId="163"/>
    <cellStyle name="貨幣_00Q3902REV.1" xfId="164"/>
    <cellStyle name=" [0.00]_ Att. 1- Cover" xfId="165"/>
    <cellStyle name="_ Att. 1- Cover" xfId="166"/>
    <cellStyle name="?_ Att. 1- Cover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10MBA%20-%20HK2%20-%20FIN601%20-%20QU&#7842;N%20TR&#7882;%20T&#192;I%20CH&#205;N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2031210001</v>
          </cell>
          <cell r="C7" t="str">
            <v>Cao Xuân</v>
          </cell>
          <cell r="D7" t="str">
            <v>Anh</v>
          </cell>
          <cell r="E7" t="str">
            <v>Nam</v>
          </cell>
          <cell r="F7" t="str">
            <v>26/03/1987</v>
          </cell>
          <cell r="G7" t="str">
            <v>K10MBA</v>
          </cell>
          <cell r="H7">
            <v>8</v>
          </cell>
          <cell r="J7">
            <v>7</v>
          </cell>
          <cell r="P7">
            <v>8</v>
          </cell>
          <cell r="Q7">
            <v>7.7</v>
          </cell>
          <cell r="R7" t="str">
            <v>Bảy Phẩy Bảy</v>
          </cell>
          <cell r="S7">
            <v>0</v>
          </cell>
        </row>
        <row r="8">
          <cell r="A8">
            <v>2</v>
          </cell>
          <cell r="B8">
            <v>2030210002</v>
          </cell>
          <cell r="C8" t="str">
            <v>Nguyễn Thị Ngọc</v>
          </cell>
          <cell r="D8" t="str">
            <v>Ánh</v>
          </cell>
          <cell r="E8" t="str">
            <v>Nữ</v>
          </cell>
          <cell r="F8" t="str">
            <v>15/09/1987</v>
          </cell>
          <cell r="G8" t="str">
            <v>K10MBA</v>
          </cell>
          <cell r="H8">
            <v>8</v>
          </cell>
          <cell r="J8">
            <v>7.5</v>
          </cell>
          <cell r="P8">
            <v>8.5</v>
          </cell>
          <cell r="Q8">
            <v>8.2</v>
          </cell>
          <cell r="R8" t="str">
            <v>Tám Phẩy Hai</v>
          </cell>
          <cell r="S8">
            <v>0</v>
          </cell>
        </row>
        <row r="9">
          <cell r="A9">
            <v>3</v>
          </cell>
          <cell r="B9">
            <v>2031210003</v>
          </cell>
          <cell r="C9" t="str">
            <v>Nguyễn</v>
          </cell>
          <cell r="D9" t="str">
            <v>Bảy</v>
          </cell>
          <cell r="E9" t="str">
            <v>Nam</v>
          </cell>
          <cell r="F9">
            <v>27645</v>
          </cell>
          <cell r="G9" t="str">
            <v>K10MBA</v>
          </cell>
          <cell r="H9">
            <v>7.5</v>
          </cell>
          <cell r="J9">
            <v>7.5</v>
          </cell>
          <cell r="P9">
            <v>8</v>
          </cell>
          <cell r="Q9">
            <v>7.8</v>
          </cell>
          <cell r="R9" t="str">
            <v>Bảy  Phẩy Tám</v>
          </cell>
          <cell r="S9">
            <v>0</v>
          </cell>
        </row>
        <row r="10">
          <cell r="A10">
            <v>4</v>
          </cell>
          <cell r="B10">
            <v>2031210004</v>
          </cell>
          <cell r="C10" t="str">
            <v>Nguyễn Đăng Hoài</v>
          </cell>
          <cell r="D10" t="str">
            <v>Chung</v>
          </cell>
          <cell r="E10" t="str">
            <v>Nam</v>
          </cell>
          <cell r="F10" t="str">
            <v>15/10/1990</v>
          </cell>
          <cell r="G10" t="str">
            <v>K10MBA</v>
          </cell>
          <cell r="H10">
            <v>7.5</v>
          </cell>
          <cell r="J10">
            <v>7.5</v>
          </cell>
          <cell r="P10">
            <v>8.5</v>
          </cell>
          <cell r="Q10">
            <v>8.1</v>
          </cell>
          <cell r="R10" t="str">
            <v>Tám Phẩy Một</v>
          </cell>
          <cell r="S10">
            <v>0</v>
          </cell>
        </row>
        <row r="11">
          <cell r="A11">
            <v>5</v>
          </cell>
          <cell r="B11">
            <v>2031210005</v>
          </cell>
          <cell r="C11" t="str">
            <v>Nguyễn Viết</v>
          </cell>
          <cell r="D11" t="str">
            <v>Đào</v>
          </cell>
          <cell r="E11" t="str">
            <v>Nam</v>
          </cell>
          <cell r="F11" t="str">
            <v>27/06/1982</v>
          </cell>
          <cell r="G11" t="str">
            <v>K10MBA</v>
          </cell>
          <cell r="H11">
            <v>8</v>
          </cell>
          <cell r="J11">
            <v>7</v>
          </cell>
          <cell r="P11">
            <v>8</v>
          </cell>
          <cell r="Q11">
            <v>7.7</v>
          </cell>
          <cell r="R11" t="str">
            <v>Bảy Phẩy Bảy</v>
          </cell>
          <cell r="S11">
            <v>0</v>
          </cell>
        </row>
        <row r="12">
          <cell r="A12">
            <v>6</v>
          </cell>
          <cell r="B12">
            <v>2031210006</v>
          </cell>
          <cell r="C12" t="str">
            <v>Đinh Phú</v>
          </cell>
          <cell r="D12" t="str">
            <v>Đạo</v>
          </cell>
          <cell r="E12" t="str">
            <v>Nam</v>
          </cell>
          <cell r="F12">
            <v>29160</v>
          </cell>
          <cell r="G12" t="str">
            <v>K10MBA</v>
          </cell>
          <cell r="H12">
            <v>8</v>
          </cell>
          <cell r="J12">
            <v>8</v>
          </cell>
          <cell r="P12">
            <v>7</v>
          </cell>
          <cell r="Q12">
            <v>7.4</v>
          </cell>
          <cell r="R12" t="str">
            <v>Bảy Phẩy Bốn</v>
          </cell>
          <cell r="S12">
            <v>0</v>
          </cell>
        </row>
        <row r="13">
          <cell r="A13">
            <v>7</v>
          </cell>
          <cell r="B13">
            <v>2030210007</v>
          </cell>
          <cell r="C13" t="str">
            <v>Nguyễn Thị</v>
          </cell>
          <cell r="D13" t="str">
            <v>Diễm</v>
          </cell>
          <cell r="E13" t="str">
            <v>Nữ</v>
          </cell>
          <cell r="F13">
            <v>27546</v>
          </cell>
          <cell r="G13" t="str">
            <v>K10MBA</v>
          </cell>
          <cell r="H13">
            <v>7.5</v>
          </cell>
          <cell r="J13">
            <v>7.5</v>
          </cell>
          <cell r="P13">
            <v>7.5</v>
          </cell>
          <cell r="Q13">
            <v>7.5</v>
          </cell>
          <cell r="R13" t="str">
            <v>Bảy Phẩy Năm</v>
          </cell>
          <cell r="S13">
            <v>0</v>
          </cell>
        </row>
        <row r="14">
          <cell r="A14">
            <v>8</v>
          </cell>
          <cell r="B14">
            <v>2031210008</v>
          </cell>
          <cell r="C14" t="str">
            <v>Huỳnh Đức</v>
          </cell>
          <cell r="D14" t="str">
            <v>Dũng</v>
          </cell>
          <cell r="E14" t="str">
            <v>Nam</v>
          </cell>
          <cell r="F14">
            <v>28034</v>
          </cell>
          <cell r="G14" t="str">
            <v>K10MBA</v>
          </cell>
          <cell r="H14">
            <v>7</v>
          </cell>
          <cell r="J14">
            <v>7</v>
          </cell>
          <cell r="P14">
            <v>6.5</v>
          </cell>
          <cell r="Q14">
            <v>6.7</v>
          </cell>
          <cell r="R14" t="str">
            <v>Sáu  Phẩy Bảy</v>
          </cell>
          <cell r="S14">
            <v>0</v>
          </cell>
        </row>
        <row r="15">
          <cell r="A15">
            <v>9</v>
          </cell>
          <cell r="B15">
            <v>2031210009</v>
          </cell>
          <cell r="C15" t="str">
            <v>Nguyễn Văn</v>
          </cell>
          <cell r="D15" t="str">
            <v>Dũng</v>
          </cell>
          <cell r="E15" t="str">
            <v>Nam</v>
          </cell>
          <cell r="F15">
            <v>28137</v>
          </cell>
          <cell r="G15" t="str">
            <v>K10MBA</v>
          </cell>
          <cell r="H15">
            <v>8</v>
          </cell>
          <cell r="J15">
            <v>7</v>
          </cell>
          <cell r="P15">
            <v>5.5</v>
          </cell>
          <cell r="Q15">
            <v>6.2</v>
          </cell>
          <cell r="R15" t="str">
            <v>Sáu  Phẩy Hai</v>
          </cell>
          <cell r="S15">
            <v>0</v>
          </cell>
        </row>
        <row r="16">
          <cell r="A16">
            <v>10</v>
          </cell>
          <cell r="B16">
            <v>2031210010</v>
          </cell>
          <cell r="C16" t="str">
            <v>Nguyễn Trường</v>
          </cell>
          <cell r="D16" t="str">
            <v>Duy</v>
          </cell>
          <cell r="E16" t="str">
            <v>Nam</v>
          </cell>
          <cell r="F16" t="str">
            <v>17/02/1988</v>
          </cell>
          <cell r="G16" t="str">
            <v>K10MBA</v>
          </cell>
          <cell r="H16">
            <v>8</v>
          </cell>
          <cell r="J16">
            <v>7</v>
          </cell>
          <cell r="P16">
            <v>4.5</v>
          </cell>
          <cell r="Q16">
            <v>5.6</v>
          </cell>
          <cell r="R16" t="str">
            <v>Năm Phẩy Sáu</v>
          </cell>
          <cell r="S16">
            <v>0</v>
          </cell>
        </row>
        <row r="17">
          <cell r="A17">
            <v>11</v>
          </cell>
          <cell r="B17">
            <v>2030210011</v>
          </cell>
          <cell r="C17" t="str">
            <v>Lê Thị Minh</v>
          </cell>
          <cell r="D17" t="str">
            <v>Giao</v>
          </cell>
          <cell r="E17" t="str">
            <v>Nữ</v>
          </cell>
          <cell r="F17" t="str">
            <v>25/05/1987</v>
          </cell>
          <cell r="G17" t="str">
            <v>K10MBA</v>
          </cell>
          <cell r="H17">
            <v>7</v>
          </cell>
          <cell r="J17">
            <v>7</v>
          </cell>
          <cell r="P17">
            <v>6</v>
          </cell>
          <cell r="Q17">
            <v>6.4</v>
          </cell>
          <cell r="R17" t="str">
            <v>Sáu Phẩy Bốn</v>
          </cell>
          <cell r="S17">
            <v>0</v>
          </cell>
        </row>
        <row r="18">
          <cell r="A18">
            <v>12</v>
          </cell>
          <cell r="B18">
            <v>2030210012</v>
          </cell>
          <cell r="C18" t="str">
            <v>Đỗ Thị Ngọc</v>
          </cell>
          <cell r="D18" t="str">
            <v>Hà</v>
          </cell>
          <cell r="E18" t="str">
            <v>Nữ</v>
          </cell>
          <cell r="F18">
            <v>29290</v>
          </cell>
          <cell r="G18" t="str">
            <v>K10MBA</v>
          </cell>
          <cell r="H18">
            <v>8</v>
          </cell>
          <cell r="J18">
            <v>7</v>
          </cell>
          <cell r="P18">
            <v>7</v>
          </cell>
          <cell r="Q18">
            <v>7.1</v>
          </cell>
          <cell r="R18" t="str">
            <v>Bảy Phẩy Một</v>
          </cell>
          <cell r="S18">
            <v>0</v>
          </cell>
        </row>
        <row r="19">
          <cell r="A19">
            <v>13</v>
          </cell>
          <cell r="B19">
            <v>2030210013</v>
          </cell>
          <cell r="C19" t="str">
            <v>Trần Thị Châu</v>
          </cell>
          <cell r="D19" t="str">
            <v>Hà</v>
          </cell>
          <cell r="E19" t="str">
            <v>Nữ</v>
          </cell>
          <cell r="F19" t="str">
            <v>15/04/1980</v>
          </cell>
          <cell r="G19" t="str">
            <v>K10MBA</v>
          </cell>
          <cell r="H19">
            <v>8</v>
          </cell>
          <cell r="J19">
            <v>8</v>
          </cell>
          <cell r="P19">
            <v>7.5</v>
          </cell>
          <cell r="Q19">
            <v>7.7</v>
          </cell>
          <cell r="R19" t="str">
            <v>Bảy Phẩy Bảy</v>
          </cell>
          <cell r="S19">
            <v>0</v>
          </cell>
        </row>
        <row r="20">
          <cell r="A20">
            <v>14</v>
          </cell>
          <cell r="B20">
            <v>2030210014</v>
          </cell>
          <cell r="C20" t="str">
            <v>Nguyễn Thị</v>
          </cell>
          <cell r="D20" t="str">
            <v>Hằng</v>
          </cell>
          <cell r="E20" t="str">
            <v>Nữ</v>
          </cell>
          <cell r="F20" t="str">
            <v>22/05/1973</v>
          </cell>
          <cell r="G20" t="str">
            <v>K10MBA</v>
          </cell>
          <cell r="H20">
            <v>8</v>
          </cell>
          <cell r="J20">
            <v>7.5</v>
          </cell>
          <cell r="P20">
            <v>8</v>
          </cell>
          <cell r="Q20">
            <v>7.9</v>
          </cell>
          <cell r="R20" t="str">
            <v>Bảy Phẩy Chín</v>
          </cell>
          <cell r="S20">
            <v>0</v>
          </cell>
        </row>
        <row r="21">
          <cell r="A21">
            <v>15</v>
          </cell>
          <cell r="B21">
            <v>2030210015</v>
          </cell>
          <cell r="C21" t="str">
            <v>Trần Thị Thanh</v>
          </cell>
          <cell r="D21" t="str">
            <v>Hiền</v>
          </cell>
          <cell r="E21" t="str">
            <v>Nữ</v>
          </cell>
          <cell r="F21" t="str">
            <v>30/10/1990</v>
          </cell>
          <cell r="G21" t="str">
            <v>K10MBA</v>
          </cell>
          <cell r="H21">
            <v>8</v>
          </cell>
          <cell r="J21">
            <v>7.5</v>
          </cell>
          <cell r="P21">
            <v>8</v>
          </cell>
          <cell r="Q21">
            <v>7.9</v>
          </cell>
          <cell r="R21" t="str">
            <v>Bảy Phẩy Chín</v>
          </cell>
          <cell r="S21">
            <v>0</v>
          </cell>
        </row>
        <row r="22">
          <cell r="A22">
            <v>16</v>
          </cell>
          <cell r="B22">
            <v>2031210016</v>
          </cell>
          <cell r="C22" t="str">
            <v>Lê Tự</v>
          </cell>
          <cell r="D22" t="str">
            <v>Hoàng</v>
          </cell>
          <cell r="E22" t="str">
            <v>Nam</v>
          </cell>
          <cell r="F22">
            <v>33005</v>
          </cell>
          <cell r="G22" t="str">
            <v>K10MBA</v>
          </cell>
          <cell r="H22">
            <v>7.5</v>
          </cell>
          <cell r="J22">
            <v>7.5</v>
          </cell>
          <cell r="P22">
            <v>7.5</v>
          </cell>
          <cell r="Q22">
            <v>7.5</v>
          </cell>
          <cell r="R22" t="str">
            <v>Bảy Phẩy Năm</v>
          </cell>
          <cell r="S22">
            <v>0</v>
          </cell>
        </row>
        <row r="23">
          <cell r="A23">
            <v>17</v>
          </cell>
          <cell r="B23">
            <v>2031210017</v>
          </cell>
          <cell r="C23" t="str">
            <v>Nguyễn Minh</v>
          </cell>
          <cell r="D23" t="str">
            <v>Hoàng</v>
          </cell>
          <cell r="E23" t="str">
            <v>Nam</v>
          </cell>
          <cell r="F23">
            <v>30002</v>
          </cell>
          <cell r="G23" t="str">
            <v>K10MBA</v>
          </cell>
          <cell r="H23">
            <v>8</v>
          </cell>
          <cell r="J23">
            <v>7</v>
          </cell>
          <cell r="P23">
            <v>7.5</v>
          </cell>
          <cell r="Q23">
            <v>7.4</v>
          </cell>
          <cell r="R23" t="str">
            <v>Bảy Phẩy Bốn</v>
          </cell>
          <cell r="S23">
            <v>0</v>
          </cell>
        </row>
        <row r="24">
          <cell r="A24">
            <v>18</v>
          </cell>
          <cell r="B24">
            <v>2030210018</v>
          </cell>
          <cell r="C24" t="str">
            <v>Võ Thị Thu</v>
          </cell>
          <cell r="D24" t="str">
            <v>Hồng</v>
          </cell>
          <cell r="E24" t="str">
            <v>Nữ</v>
          </cell>
          <cell r="F24" t="str">
            <v>17/09/1984</v>
          </cell>
          <cell r="G24" t="str">
            <v>K10MBA</v>
          </cell>
          <cell r="H24">
            <v>8</v>
          </cell>
          <cell r="J24">
            <v>7.5</v>
          </cell>
          <cell r="P24">
            <v>8</v>
          </cell>
          <cell r="Q24">
            <v>7.9</v>
          </cell>
          <cell r="R24" t="str">
            <v>Bảy Phẩy Chín</v>
          </cell>
          <cell r="S24">
            <v>0</v>
          </cell>
        </row>
        <row r="25">
          <cell r="A25">
            <v>19</v>
          </cell>
          <cell r="B25">
            <v>2031210019</v>
          </cell>
          <cell r="C25" t="str">
            <v>Nguyễn Hữu</v>
          </cell>
          <cell r="D25" t="str">
            <v>Hùng</v>
          </cell>
          <cell r="E25" t="str">
            <v>Nam</v>
          </cell>
          <cell r="F25">
            <v>30682</v>
          </cell>
          <cell r="G25" t="str">
            <v>K10MBA</v>
          </cell>
          <cell r="H25">
            <v>7</v>
          </cell>
          <cell r="J25">
            <v>8</v>
          </cell>
          <cell r="P25">
            <v>7.5</v>
          </cell>
          <cell r="Q25">
            <v>7.6</v>
          </cell>
          <cell r="R25" t="str">
            <v>BảyPhẩy Sáu</v>
          </cell>
          <cell r="S25">
            <v>0</v>
          </cell>
        </row>
        <row r="26">
          <cell r="A26">
            <v>20</v>
          </cell>
          <cell r="B26">
            <v>2031210020</v>
          </cell>
          <cell r="C26" t="str">
            <v>Phan Văn</v>
          </cell>
          <cell r="D26" t="str">
            <v>Hùng</v>
          </cell>
          <cell r="E26" t="str">
            <v>Nam</v>
          </cell>
          <cell r="F26" t="str">
            <v>29/07/1984</v>
          </cell>
          <cell r="G26" t="str">
            <v>K10MBA</v>
          </cell>
          <cell r="H26">
            <v>7.5</v>
          </cell>
          <cell r="J26">
            <v>7</v>
          </cell>
          <cell r="P26">
            <v>7.5</v>
          </cell>
          <cell r="Q26">
            <v>7.4</v>
          </cell>
          <cell r="R26" t="str">
            <v>Bảy Phẩy Bốn</v>
          </cell>
          <cell r="S26">
            <v>0</v>
          </cell>
        </row>
        <row r="27">
          <cell r="A27">
            <v>21</v>
          </cell>
          <cell r="B27">
            <v>2031210021</v>
          </cell>
          <cell r="C27" t="str">
            <v>Võ Duy</v>
          </cell>
          <cell r="D27" t="str">
            <v>Hùng</v>
          </cell>
          <cell r="E27" t="str">
            <v>Nam</v>
          </cell>
          <cell r="F27" t="str">
            <v>20/10/1984</v>
          </cell>
          <cell r="G27" t="str">
            <v>K10MBA</v>
          </cell>
          <cell r="H27">
            <v>8</v>
          </cell>
          <cell r="J27">
            <v>8</v>
          </cell>
          <cell r="P27">
            <v>7.5</v>
          </cell>
          <cell r="Q27">
            <v>7.7</v>
          </cell>
          <cell r="R27" t="str">
            <v>Bảy Phẩy Bảy</v>
          </cell>
          <cell r="S27">
            <v>0</v>
          </cell>
        </row>
        <row r="28">
          <cell r="A28">
            <v>22</v>
          </cell>
          <cell r="B28">
            <v>2031210022</v>
          </cell>
          <cell r="C28" t="str">
            <v>Hồ Quang</v>
          </cell>
          <cell r="D28" t="str">
            <v>Hưng</v>
          </cell>
          <cell r="E28" t="str">
            <v>Nam</v>
          </cell>
          <cell r="F28" t="str">
            <v>14/06/1982</v>
          </cell>
          <cell r="G28" t="str">
            <v>K10MBA</v>
          </cell>
          <cell r="H28">
            <v>7.5</v>
          </cell>
          <cell r="J28">
            <v>7.5</v>
          </cell>
          <cell r="P28">
            <v>8</v>
          </cell>
          <cell r="Q28">
            <v>7.8</v>
          </cell>
          <cell r="R28" t="str">
            <v>Bảy  Phẩy Tám</v>
          </cell>
          <cell r="S28">
            <v>0</v>
          </cell>
        </row>
        <row r="29">
          <cell r="A29">
            <v>23</v>
          </cell>
          <cell r="B29">
            <v>2031210023</v>
          </cell>
          <cell r="C29" t="str">
            <v>Nguyễn Phước Lê</v>
          </cell>
          <cell r="D29" t="str">
            <v>Hưng</v>
          </cell>
          <cell r="E29" t="str">
            <v>Nam</v>
          </cell>
          <cell r="F29">
            <v>25303</v>
          </cell>
          <cell r="G29" t="str">
            <v>K10MBA</v>
          </cell>
          <cell r="H29">
            <v>9</v>
          </cell>
          <cell r="J29">
            <v>8.5</v>
          </cell>
          <cell r="P29">
            <v>9</v>
          </cell>
          <cell r="Q29">
            <v>8.9</v>
          </cell>
          <cell r="R29" t="str">
            <v>Tám Phẩy Chín</v>
          </cell>
          <cell r="S29">
            <v>0</v>
          </cell>
        </row>
        <row r="30">
          <cell r="A30">
            <v>24</v>
          </cell>
          <cell r="B30">
            <v>2031210024</v>
          </cell>
          <cell r="C30" t="str">
            <v>Trần Phước</v>
          </cell>
          <cell r="D30" t="str">
            <v>Hưng</v>
          </cell>
          <cell r="E30" t="str">
            <v>Nam</v>
          </cell>
          <cell r="F30">
            <v>32725</v>
          </cell>
          <cell r="G30" t="str">
            <v>K10MBA</v>
          </cell>
          <cell r="H30">
            <v>7</v>
          </cell>
          <cell r="J30">
            <v>7</v>
          </cell>
          <cell r="P30">
            <v>6</v>
          </cell>
          <cell r="Q30">
            <v>6.4</v>
          </cell>
          <cell r="R30" t="str">
            <v>Sáu Phẩy Bốn</v>
          </cell>
          <cell r="S30">
            <v>0</v>
          </cell>
        </row>
        <row r="31">
          <cell r="A31">
            <v>25</v>
          </cell>
          <cell r="B31">
            <v>2030210025</v>
          </cell>
          <cell r="C31" t="str">
            <v>Nguyễn Thị Thu</v>
          </cell>
          <cell r="D31" t="str">
            <v>Hương</v>
          </cell>
          <cell r="E31" t="str">
            <v>Nữ</v>
          </cell>
          <cell r="F31" t="str">
            <v>21/07/1991</v>
          </cell>
          <cell r="G31" t="str">
            <v>K10MBA</v>
          </cell>
          <cell r="H31">
            <v>7.5</v>
          </cell>
          <cell r="J31">
            <v>7.5</v>
          </cell>
          <cell r="P31">
            <v>7.5</v>
          </cell>
          <cell r="Q31">
            <v>7.5</v>
          </cell>
          <cell r="R31" t="str">
            <v>Bảy Phẩy Năm</v>
          </cell>
          <cell r="S31">
            <v>0</v>
          </cell>
        </row>
        <row r="32">
          <cell r="A32">
            <v>26</v>
          </cell>
          <cell r="B32">
            <v>2030210026</v>
          </cell>
          <cell r="C32" t="str">
            <v>Lê Thị Thu</v>
          </cell>
          <cell r="D32" t="str">
            <v>Hường</v>
          </cell>
          <cell r="E32" t="str">
            <v>Nữ</v>
          </cell>
          <cell r="F32" t="str">
            <v>16/08/1990</v>
          </cell>
          <cell r="G32" t="str">
            <v>K10MBA</v>
          </cell>
          <cell r="H32">
            <v>8</v>
          </cell>
          <cell r="J32">
            <v>7.5</v>
          </cell>
          <cell r="P32">
            <v>8</v>
          </cell>
          <cell r="Q32">
            <v>7.9</v>
          </cell>
          <cell r="R32" t="str">
            <v>Bảy Phẩy Chín</v>
          </cell>
          <cell r="S32">
            <v>0</v>
          </cell>
        </row>
        <row r="33">
          <cell r="A33">
            <v>27</v>
          </cell>
          <cell r="B33">
            <v>2031210027</v>
          </cell>
          <cell r="C33" t="str">
            <v>Lưu Quốc</v>
          </cell>
          <cell r="D33" t="str">
            <v>Huy</v>
          </cell>
          <cell r="E33" t="str">
            <v>Nam</v>
          </cell>
          <cell r="F33" t="str">
            <v>13/03/1988</v>
          </cell>
          <cell r="G33" t="str">
            <v>K10MBA</v>
          </cell>
          <cell r="H33">
            <v>7</v>
          </cell>
          <cell r="J33">
            <v>6</v>
          </cell>
          <cell r="P33">
            <v>6</v>
          </cell>
          <cell r="Q33">
            <v>6.1</v>
          </cell>
          <cell r="R33" t="str">
            <v>Sáu Phẩy Một</v>
          </cell>
          <cell r="S33">
            <v>0</v>
          </cell>
        </row>
        <row r="34">
          <cell r="A34">
            <v>28</v>
          </cell>
          <cell r="B34">
            <v>2031210028</v>
          </cell>
          <cell r="C34" t="str">
            <v>Phạm Ngọc</v>
          </cell>
          <cell r="D34" t="str">
            <v>Lâm</v>
          </cell>
          <cell r="E34" t="str">
            <v>Nam</v>
          </cell>
          <cell r="F34">
            <v>28339</v>
          </cell>
          <cell r="G34" t="str">
            <v>K10MBA</v>
          </cell>
          <cell r="H34">
            <v>7</v>
          </cell>
          <cell r="J34">
            <v>7.5</v>
          </cell>
          <cell r="P34">
            <v>7.5</v>
          </cell>
          <cell r="Q34">
            <v>7.5</v>
          </cell>
          <cell r="R34" t="str">
            <v>Bảy Phẩy Năm</v>
          </cell>
          <cell r="S34">
            <v>0</v>
          </cell>
        </row>
        <row r="35">
          <cell r="A35">
            <v>29</v>
          </cell>
          <cell r="B35">
            <v>2030210029</v>
          </cell>
          <cell r="C35" t="str">
            <v>Ngô Thị Phương</v>
          </cell>
          <cell r="D35" t="str">
            <v>Li</v>
          </cell>
          <cell r="E35" t="str">
            <v>Nữ</v>
          </cell>
          <cell r="F35">
            <v>31474</v>
          </cell>
          <cell r="G35" t="str">
            <v>K10MBA</v>
          </cell>
          <cell r="H35">
            <v>8</v>
          </cell>
          <cell r="J35">
            <v>7</v>
          </cell>
          <cell r="P35">
            <v>7</v>
          </cell>
          <cell r="Q35">
            <v>7.1</v>
          </cell>
          <cell r="R35" t="str">
            <v>Bảy Phẩy Một</v>
          </cell>
          <cell r="S35">
            <v>0</v>
          </cell>
        </row>
        <row r="36">
          <cell r="A36">
            <v>30</v>
          </cell>
          <cell r="B36">
            <v>2030210030</v>
          </cell>
          <cell r="C36" t="str">
            <v>Trần Thị Vân</v>
          </cell>
          <cell r="D36" t="str">
            <v>Li</v>
          </cell>
          <cell r="E36" t="str">
            <v>Nữ</v>
          </cell>
          <cell r="F36" t="str">
            <v>28/07/1983</v>
          </cell>
          <cell r="G36" t="str">
            <v>K10MBA</v>
          </cell>
          <cell r="H36">
            <v>8</v>
          </cell>
          <cell r="J36">
            <v>7</v>
          </cell>
          <cell r="P36">
            <v>7</v>
          </cell>
          <cell r="Q36">
            <v>7.1</v>
          </cell>
          <cell r="R36" t="str">
            <v>Bảy Phẩy Một</v>
          </cell>
          <cell r="S36">
            <v>0</v>
          </cell>
        </row>
        <row r="37">
          <cell r="A37">
            <v>31</v>
          </cell>
          <cell r="B37">
            <v>2030210031</v>
          </cell>
          <cell r="C37" t="str">
            <v>Nguyễn Thị Thuỳ</v>
          </cell>
          <cell r="D37" t="str">
            <v>Liên</v>
          </cell>
          <cell r="E37" t="str">
            <v>Nữ</v>
          </cell>
          <cell r="F37">
            <v>33285</v>
          </cell>
          <cell r="G37" t="str">
            <v>K10MBA</v>
          </cell>
          <cell r="H37">
            <v>8.5</v>
          </cell>
          <cell r="J37">
            <v>7.5</v>
          </cell>
          <cell r="P37">
            <v>8</v>
          </cell>
          <cell r="Q37">
            <v>7.9</v>
          </cell>
          <cell r="R37" t="str">
            <v>Bảy Phẩy Chín</v>
          </cell>
          <cell r="S37">
            <v>0</v>
          </cell>
        </row>
        <row r="38">
          <cell r="A38">
            <v>32</v>
          </cell>
          <cell r="B38">
            <v>2031210032</v>
          </cell>
          <cell r="C38" t="str">
            <v>Mai Văn</v>
          </cell>
          <cell r="D38" t="str">
            <v>Lực</v>
          </cell>
          <cell r="E38" t="str">
            <v>Nam</v>
          </cell>
          <cell r="F38" t="str">
            <v>16/02/1981</v>
          </cell>
          <cell r="G38" t="str">
            <v>K10MBA</v>
          </cell>
          <cell r="H38">
            <v>8</v>
          </cell>
          <cell r="J38">
            <v>7</v>
          </cell>
          <cell r="P38">
            <v>6.5</v>
          </cell>
          <cell r="Q38">
            <v>6.8</v>
          </cell>
          <cell r="R38" t="str">
            <v>Sáu  Phẩy Tám</v>
          </cell>
          <cell r="S38">
            <v>0</v>
          </cell>
        </row>
        <row r="39">
          <cell r="A39">
            <v>33</v>
          </cell>
          <cell r="B39">
            <v>2031210033</v>
          </cell>
          <cell r="C39" t="str">
            <v>Nguyễn Tấn</v>
          </cell>
          <cell r="D39" t="str">
            <v>Minh</v>
          </cell>
          <cell r="E39" t="str">
            <v>Nam</v>
          </cell>
          <cell r="F39">
            <v>30992</v>
          </cell>
          <cell r="G39" t="str">
            <v>K10MBA</v>
          </cell>
          <cell r="H39">
            <v>7.5</v>
          </cell>
          <cell r="J39">
            <v>8</v>
          </cell>
          <cell r="P39">
            <v>7.5</v>
          </cell>
          <cell r="Q39">
            <v>7.7</v>
          </cell>
          <cell r="R39" t="str">
            <v>Bảy Phẩy Bảy</v>
          </cell>
          <cell r="S39">
            <v>0</v>
          </cell>
        </row>
        <row r="40">
          <cell r="A40">
            <v>34</v>
          </cell>
          <cell r="B40">
            <v>2030210034</v>
          </cell>
          <cell r="C40" t="str">
            <v>Nguyễn Quang Diễm</v>
          </cell>
          <cell r="D40" t="str">
            <v>My</v>
          </cell>
          <cell r="E40" t="str">
            <v>Nữ</v>
          </cell>
          <cell r="F40">
            <v>32653</v>
          </cell>
          <cell r="G40" t="str">
            <v>K10MBA</v>
          </cell>
          <cell r="H40">
            <v>7</v>
          </cell>
          <cell r="J40">
            <v>7</v>
          </cell>
          <cell r="P40">
            <v>7.5</v>
          </cell>
          <cell r="Q40">
            <v>7.3</v>
          </cell>
          <cell r="R40" t="str">
            <v>Bảy Phẩy Ba</v>
          </cell>
          <cell r="S40">
            <v>0</v>
          </cell>
        </row>
        <row r="41">
          <cell r="A41">
            <v>35</v>
          </cell>
          <cell r="B41">
            <v>2031210035</v>
          </cell>
          <cell r="C41" t="str">
            <v>Nguyễn Thanh</v>
          </cell>
          <cell r="D41" t="str">
            <v>Nhân</v>
          </cell>
          <cell r="E41" t="str">
            <v>Nam</v>
          </cell>
          <cell r="F41" t="str">
            <v>15/02/1990</v>
          </cell>
          <cell r="G41" t="str">
            <v>K10MBA</v>
          </cell>
          <cell r="H41">
            <v>8</v>
          </cell>
          <cell r="J41">
            <v>7</v>
          </cell>
          <cell r="P41">
            <v>7.5</v>
          </cell>
          <cell r="Q41">
            <v>7.4</v>
          </cell>
          <cell r="R41" t="str">
            <v>Bảy Phẩy Bốn</v>
          </cell>
          <cell r="S41">
            <v>0</v>
          </cell>
        </row>
        <row r="42">
          <cell r="A42">
            <v>36</v>
          </cell>
          <cell r="B42">
            <v>2030210036</v>
          </cell>
          <cell r="C42" t="str">
            <v>Hồ Thị Cẩm</v>
          </cell>
          <cell r="D42" t="str">
            <v>Nhung</v>
          </cell>
          <cell r="E42" t="str">
            <v>Nữ</v>
          </cell>
          <cell r="F42" t="str">
            <v>20/05/1986</v>
          </cell>
          <cell r="G42" t="str">
            <v>K10MBA</v>
          </cell>
          <cell r="H42">
            <v>7.5</v>
          </cell>
          <cell r="J42">
            <v>7.5</v>
          </cell>
          <cell r="P42">
            <v>8</v>
          </cell>
          <cell r="Q42">
            <v>7.8</v>
          </cell>
          <cell r="R42" t="str">
            <v>Bảy  Phẩy Tám</v>
          </cell>
          <cell r="S42">
            <v>0</v>
          </cell>
        </row>
        <row r="43">
          <cell r="A43">
            <v>37</v>
          </cell>
          <cell r="B43">
            <v>2031210037</v>
          </cell>
          <cell r="C43" t="str">
            <v>Phan Tấn</v>
          </cell>
          <cell r="D43" t="str">
            <v>Pháp</v>
          </cell>
          <cell r="E43" t="str">
            <v>Nam</v>
          </cell>
          <cell r="F43">
            <v>29474</v>
          </cell>
          <cell r="G43" t="str">
            <v>K10MBA</v>
          </cell>
          <cell r="H43">
            <v>7</v>
          </cell>
          <cell r="J43">
            <v>7</v>
          </cell>
          <cell r="P43">
            <v>7.5</v>
          </cell>
          <cell r="Q43">
            <v>7.3</v>
          </cell>
          <cell r="R43" t="str">
            <v>Bảy Phẩy Ba</v>
          </cell>
          <cell r="S43">
            <v>0</v>
          </cell>
        </row>
        <row r="44">
          <cell r="A44">
            <v>38</v>
          </cell>
          <cell r="B44">
            <v>2031210038</v>
          </cell>
          <cell r="C44" t="str">
            <v>Trương Hải</v>
          </cell>
          <cell r="D44" t="str">
            <v>Phòng</v>
          </cell>
          <cell r="E44" t="str">
            <v>Nam</v>
          </cell>
          <cell r="F44">
            <v>32574</v>
          </cell>
          <cell r="G44" t="str">
            <v>K10MBA</v>
          </cell>
          <cell r="H44">
            <v>7</v>
          </cell>
          <cell r="J44">
            <v>7</v>
          </cell>
          <cell r="P44">
            <v>7.5</v>
          </cell>
          <cell r="Q44">
            <v>7.3</v>
          </cell>
          <cell r="R44" t="str">
            <v>Bảy Phẩy Ba</v>
          </cell>
          <cell r="S44">
            <v>0</v>
          </cell>
        </row>
        <row r="45">
          <cell r="A45">
            <v>39</v>
          </cell>
          <cell r="B45">
            <v>2031210039</v>
          </cell>
          <cell r="C45" t="str">
            <v>Hồ Tăng</v>
          </cell>
          <cell r="D45" t="str">
            <v>Phúc</v>
          </cell>
          <cell r="E45" t="str">
            <v>Nam</v>
          </cell>
          <cell r="F45" t="str">
            <v>20/06/1980</v>
          </cell>
          <cell r="G45" t="str">
            <v>K10MBA</v>
          </cell>
          <cell r="H45">
            <v>7</v>
          </cell>
          <cell r="J45">
            <v>6.5</v>
          </cell>
          <cell r="P45">
            <v>6</v>
          </cell>
          <cell r="Q45">
            <v>6.3</v>
          </cell>
          <cell r="R45" t="str">
            <v>Sáu  Phẩy Ba</v>
          </cell>
          <cell r="S45">
            <v>0</v>
          </cell>
        </row>
        <row r="46">
          <cell r="A46">
            <v>40</v>
          </cell>
          <cell r="B46">
            <v>2030210040</v>
          </cell>
          <cell r="C46" t="str">
            <v>Nguyễn Thị Hà</v>
          </cell>
          <cell r="D46" t="str">
            <v>Phương</v>
          </cell>
          <cell r="E46" t="str">
            <v>Nữ</v>
          </cell>
          <cell r="F46" t="str">
            <v>30/09/1989</v>
          </cell>
          <cell r="G46" t="str">
            <v>K10MBA</v>
          </cell>
          <cell r="H46">
            <v>7</v>
          </cell>
          <cell r="J46">
            <v>7</v>
          </cell>
          <cell r="P46">
            <v>7.5</v>
          </cell>
          <cell r="Q46">
            <v>7.3</v>
          </cell>
          <cell r="R46" t="str">
            <v>Bảy Phẩy Ba</v>
          </cell>
          <cell r="S46">
            <v>0</v>
          </cell>
        </row>
        <row r="47">
          <cell r="A47">
            <v>41</v>
          </cell>
          <cell r="B47">
            <v>2030210041</v>
          </cell>
          <cell r="C47" t="str">
            <v>Trần Thị Thanh</v>
          </cell>
          <cell r="D47" t="str">
            <v>Phương</v>
          </cell>
          <cell r="E47" t="str">
            <v>Nữ</v>
          </cell>
          <cell r="F47" t="str">
            <v>14/12/1983</v>
          </cell>
          <cell r="G47" t="str">
            <v>K10MBA</v>
          </cell>
          <cell r="H47">
            <v>7.5</v>
          </cell>
          <cell r="J47">
            <v>7.5</v>
          </cell>
          <cell r="P47">
            <v>7.5</v>
          </cell>
          <cell r="Q47">
            <v>7.5</v>
          </cell>
          <cell r="R47" t="str">
            <v>Bảy Phẩy Năm</v>
          </cell>
          <cell r="S47">
            <v>0</v>
          </cell>
        </row>
        <row r="48">
          <cell r="A48">
            <v>42</v>
          </cell>
          <cell r="B48">
            <v>2031210042</v>
          </cell>
          <cell r="C48" t="str">
            <v>Đoàn Đỗ Xuân</v>
          </cell>
          <cell r="D48" t="str">
            <v>Quang</v>
          </cell>
          <cell r="E48" t="str">
            <v>Nam</v>
          </cell>
          <cell r="F48">
            <v>29342</v>
          </cell>
          <cell r="G48" t="str">
            <v>K10MBA</v>
          </cell>
          <cell r="H48">
            <v>7</v>
          </cell>
          <cell r="J48">
            <v>6.5</v>
          </cell>
          <cell r="P48">
            <v>6</v>
          </cell>
          <cell r="Q48">
            <v>6.3</v>
          </cell>
          <cell r="R48" t="str">
            <v>Sáu  Phẩy Ba</v>
          </cell>
          <cell r="S48">
            <v>0</v>
          </cell>
        </row>
        <row r="49">
          <cell r="A49">
            <v>43</v>
          </cell>
          <cell r="B49">
            <v>2031210043</v>
          </cell>
          <cell r="C49" t="str">
            <v>Nguyễn Phước Nhật</v>
          </cell>
          <cell r="D49" t="str">
            <v>Quang</v>
          </cell>
          <cell r="E49" t="str">
            <v>Nam</v>
          </cell>
          <cell r="F49">
            <v>33320</v>
          </cell>
          <cell r="G49" t="str">
            <v>K10MBA</v>
          </cell>
          <cell r="H49">
            <v>8</v>
          </cell>
          <cell r="J49">
            <v>7.5</v>
          </cell>
          <cell r="P49">
            <v>8.5</v>
          </cell>
          <cell r="Q49">
            <v>8.2</v>
          </cell>
          <cell r="R49" t="str">
            <v>Tám Phẩy Hai</v>
          </cell>
          <cell r="S49">
            <v>0</v>
          </cell>
        </row>
        <row r="50">
          <cell r="A50">
            <v>44</v>
          </cell>
          <cell r="B50">
            <v>2030210045</v>
          </cell>
          <cell r="C50" t="str">
            <v>Phạm Vũ Khánh</v>
          </cell>
          <cell r="D50" t="str">
            <v>Quyên</v>
          </cell>
          <cell r="E50" t="str">
            <v>Nữ</v>
          </cell>
          <cell r="F50">
            <v>30749</v>
          </cell>
          <cell r="G50" t="str">
            <v>K10MBA</v>
          </cell>
          <cell r="H50">
            <v>7.5</v>
          </cell>
          <cell r="J50">
            <v>8</v>
          </cell>
          <cell r="P50">
            <v>8</v>
          </cell>
          <cell r="Q50">
            <v>8</v>
          </cell>
          <cell r="R50" t="str">
            <v>Tám</v>
          </cell>
          <cell r="S50">
            <v>0</v>
          </cell>
        </row>
        <row r="51">
          <cell r="A51">
            <v>45</v>
          </cell>
          <cell r="B51">
            <v>2031210046</v>
          </cell>
          <cell r="C51" t="str">
            <v>Nguyễn Đức</v>
          </cell>
          <cell r="D51" t="str">
            <v>Sách</v>
          </cell>
          <cell r="E51" t="str">
            <v>Nam</v>
          </cell>
          <cell r="F51">
            <v>29992</v>
          </cell>
          <cell r="G51" t="str">
            <v>K10MBA</v>
          </cell>
          <cell r="H51">
            <v>7.5</v>
          </cell>
          <cell r="J51">
            <v>7.5</v>
          </cell>
          <cell r="P51">
            <v>7</v>
          </cell>
          <cell r="Q51">
            <v>7.2</v>
          </cell>
          <cell r="R51" t="str">
            <v>Bảy Phẩy Hai</v>
          </cell>
          <cell r="S51">
            <v>0</v>
          </cell>
        </row>
        <row r="52">
          <cell r="A52">
            <v>46</v>
          </cell>
          <cell r="B52">
            <v>2031210047</v>
          </cell>
          <cell r="C52" t="str">
            <v>Lê Thanh</v>
          </cell>
          <cell r="D52" t="str">
            <v>Sơn</v>
          </cell>
          <cell r="E52" t="str">
            <v>Nam</v>
          </cell>
          <cell r="F52" t="str">
            <v>26/03/1973</v>
          </cell>
          <cell r="G52" t="str">
            <v>K10MBA</v>
          </cell>
          <cell r="H52">
            <v>6</v>
          </cell>
          <cell r="J52">
            <v>5</v>
          </cell>
          <cell r="P52" t="str">
            <v>P</v>
          </cell>
          <cell r="Q52">
            <v>0</v>
          </cell>
          <cell r="R52" t="str">
            <v>Không</v>
          </cell>
          <cell r="S52" t="str">
            <v>HP KỲ 2</v>
          </cell>
        </row>
        <row r="53">
          <cell r="A53">
            <v>47</v>
          </cell>
          <cell r="B53">
            <v>2030210048</v>
          </cell>
          <cell r="C53" t="str">
            <v>Phan Thị Tuyết</v>
          </cell>
          <cell r="D53" t="str">
            <v>Sương</v>
          </cell>
          <cell r="E53" t="str">
            <v>Nữ</v>
          </cell>
          <cell r="F53">
            <v>30807</v>
          </cell>
          <cell r="G53" t="str">
            <v>K10MBA</v>
          </cell>
          <cell r="H53">
            <v>8</v>
          </cell>
          <cell r="J53">
            <v>8</v>
          </cell>
          <cell r="P53">
            <v>8.5</v>
          </cell>
          <cell r="Q53">
            <v>8.3</v>
          </cell>
          <cell r="R53" t="str">
            <v>Tám Phẩy Ba</v>
          </cell>
          <cell r="S53">
            <v>0</v>
          </cell>
        </row>
        <row r="54">
          <cell r="A54">
            <v>48</v>
          </cell>
          <cell r="B54">
            <v>2031210049</v>
          </cell>
          <cell r="C54" t="str">
            <v>Hồ Ngọc</v>
          </cell>
          <cell r="D54" t="str">
            <v>Tâm</v>
          </cell>
          <cell r="E54" t="str">
            <v>Nam</v>
          </cell>
          <cell r="F54">
            <v>29136</v>
          </cell>
          <cell r="G54" t="str">
            <v>K10MBA</v>
          </cell>
          <cell r="H54">
            <v>8</v>
          </cell>
          <cell r="J54">
            <v>8.5</v>
          </cell>
          <cell r="P54">
            <v>8.5</v>
          </cell>
          <cell r="Q54">
            <v>8.5</v>
          </cell>
          <cell r="R54" t="str">
            <v>Tám Phẩy Năm</v>
          </cell>
          <cell r="S54">
            <v>0</v>
          </cell>
        </row>
        <row r="55">
          <cell r="A55">
            <v>49</v>
          </cell>
          <cell r="B55">
            <v>2031210050</v>
          </cell>
          <cell r="C55" t="str">
            <v>Đặng Vĩnh</v>
          </cell>
          <cell r="D55" t="str">
            <v>Thạch</v>
          </cell>
          <cell r="E55" t="str">
            <v>Nam</v>
          </cell>
          <cell r="F55" t="str">
            <v>15/04/1979</v>
          </cell>
          <cell r="G55" t="str">
            <v>K10MBA</v>
          </cell>
          <cell r="H55">
            <v>7</v>
          </cell>
          <cell r="J55">
            <v>6</v>
          </cell>
          <cell r="P55">
            <v>5.5</v>
          </cell>
          <cell r="Q55">
            <v>5.8</v>
          </cell>
          <cell r="R55" t="str">
            <v>Năm Phẩy Tám</v>
          </cell>
          <cell r="S55">
            <v>0</v>
          </cell>
        </row>
        <row r="56">
          <cell r="A56">
            <v>50</v>
          </cell>
          <cell r="B56">
            <v>2030210051</v>
          </cell>
          <cell r="C56" t="str">
            <v>Phan Thị</v>
          </cell>
          <cell r="D56" t="str">
            <v>Thắng</v>
          </cell>
          <cell r="E56" t="str">
            <v>Nữ</v>
          </cell>
          <cell r="F56" t="str">
            <v>30/06/1979</v>
          </cell>
          <cell r="G56" t="str">
            <v>K10MBA</v>
          </cell>
          <cell r="H56">
            <v>7</v>
          </cell>
          <cell r="J56">
            <v>7</v>
          </cell>
          <cell r="P56">
            <v>6.5</v>
          </cell>
          <cell r="Q56">
            <v>6.7</v>
          </cell>
          <cell r="R56" t="str">
            <v>Sáu  Phẩy Bảy</v>
          </cell>
          <cell r="S56">
            <v>0</v>
          </cell>
        </row>
        <row r="57">
          <cell r="A57">
            <v>51</v>
          </cell>
          <cell r="B57">
            <v>2031210052</v>
          </cell>
          <cell r="C57" t="str">
            <v>Phùng Quyết</v>
          </cell>
          <cell r="D57" t="str">
            <v>Thắng</v>
          </cell>
          <cell r="E57" t="str">
            <v>Nam</v>
          </cell>
          <cell r="F57" t="str">
            <v>25/02/1972</v>
          </cell>
          <cell r="G57" t="str">
            <v>K10MBA</v>
          </cell>
          <cell r="H57">
            <v>7</v>
          </cell>
          <cell r="J57">
            <v>7.5</v>
          </cell>
          <cell r="P57">
            <v>6.5</v>
          </cell>
          <cell r="Q57">
            <v>6.9</v>
          </cell>
          <cell r="R57" t="str">
            <v>Sáu Phẩy Chín</v>
          </cell>
          <cell r="S57">
            <v>0</v>
          </cell>
        </row>
        <row r="58">
          <cell r="A58">
            <v>52</v>
          </cell>
          <cell r="B58">
            <v>2031210053</v>
          </cell>
          <cell r="C58" t="str">
            <v>Nguyễn Văn</v>
          </cell>
          <cell r="D58" t="str">
            <v>Thanh</v>
          </cell>
          <cell r="E58" t="str">
            <v>Nam</v>
          </cell>
          <cell r="F58" t="str">
            <v>14/06/1977</v>
          </cell>
          <cell r="G58" t="str">
            <v>K10MBA</v>
          </cell>
          <cell r="H58">
            <v>8.5</v>
          </cell>
          <cell r="J58">
            <v>7.5</v>
          </cell>
          <cell r="P58">
            <v>8.5</v>
          </cell>
          <cell r="Q58">
            <v>8.2</v>
          </cell>
          <cell r="R58" t="str">
            <v>Tám Phẩy Hai</v>
          </cell>
          <cell r="S58">
            <v>0</v>
          </cell>
        </row>
        <row r="59">
          <cell r="A59">
            <v>53</v>
          </cell>
          <cell r="B59">
            <v>2031210054</v>
          </cell>
          <cell r="C59" t="str">
            <v>Nguyễn Huy</v>
          </cell>
          <cell r="D59" t="str">
            <v>Thành</v>
          </cell>
          <cell r="E59" t="str">
            <v>Nam</v>
          </cell>
          <cell r="F59">
            <v>25264</v>
          </cell>
          <cell r="G59" t="str">
            <v>K10MBA</v>
          </cell>
          <cell r="H59">
            <v>7</v>
          </cell>
          <cell r="J59">
            <v>6.5</v>
          </cell>
          <cell r="P59">
            <v>6</v>
          </cell>
          <cell r="Q59">
            <v>6.3</v>
          </cell>
          <cell r="R59" t="str">
            <v>Sáu  Phẩy Ba</v>
          </cell>
          <cell r="S59">
            <v>0</v>
          </cell>
        </row>
        <row r="60">
          <cell r="A60">
            <v>54</v>
          </cell>
          <cell r="B60">
            <v>2030210055</v>
          </cell>
          <cell r="C60" t="str">
            <v>Huỳnh Thị Bích</v>
          </cell>
          <cell r="D60" t="str">
            <v>Thảo</v>
          </cell>
          <cell r="E60" t="str">
            <v>Nữ</v>
          </cell>
          <cell r="F60">
            <v>30813</v>
          </cell>
          <cell r="G60" t="str">
            <v>K10MBA</v>
          </cell>
          <cell r="H60">
            <v>8.5</v>
          </cell>
          <cell r="J60">
            <v>8</v>
          </cell>
          <cell r="P60">
            <v>9</v>
          </cell>
          <cell r="Q60">
            <v>8.7</v>
          </cell>
          <cell r="R60" t="str">
            <v>Tám Phẩy Bảy</v>
          </cell>
          <cell r="S60">
            <v>0</v>
          </cell>
        </row>
        <row r="61">
          <cell r="A61">
            <v>55</v>
          </cell>
          <cell r="B61">
            <v>2030210056</v>
          </cell>
          <cell r="C61" t="str">
            <v>Lê Thị Nguyên</v>
          </cell>
          <cell r="D61" t="str">
            <v>Thảo</v>
          </cell>
          <cell r="E61" t="str">
            <v>Nữ</v>
          </cell>
          <cell r="F61">
            <v>33254</v>
          </cell>
          <cell r="G61" t="str">
            <v>K10MBA</v>
          </cell>
          <cell r="H61">
            <v>7</v>
          </cell>
          <cell r="J61">
            <v>7</v>
          </cell>
          <cell r="P61">
            <v>6</v>
          </cell>
          <cell r="Q61">
            <v>6.4</v>
          </cell>
          <cell r="R61" t="str">
            <v>Sáu Phẩy Bốn</v>
          </cell>
          <cell r="S61">
            <v>0</v>
          </cell>
        </row>
        <row r="62">
          <cell r="A62">
            <v>56</v>
          </cell>
          <cell r="B62">
            <v>2030210057</v>
          </cell>
          <cell r="C62" t="str">
            <v>Nguyễn Lê Minh</v>
          </cell>
          <cell r="D62" t="str">
            <v>Thảo</v>
          </cell>
          <cell r="E62" t="str">
            <v>Nữ</v>
          </cell>
          <cell r="F62">
            <v>32752</v>
          </cell>
          <cell r="G62" t="str">
            <v>K10MBA</v>
          </cell>
          <cell r="H62">
            <v>7.5</v>
          </cell>
          <cell r="J62">
            <v>8</v>
          </cell>
          <cell r="P62">
            <v>7.5</v>
          </cell>
          <cell r="Q62">
            <v>7.7</v>
          </cell>
          <cell r="R62" t="str">
            <v>Bảy Phẩy Bảy</v>
          </cell>
          <cell r="S62">
            <v>0</v>
          </cell>
        </row>
        <row r="63">
          <cell r="A63">
            <v>57</v>
          </cell>
          <cell r="B63">
            <v>2031210058</v>
          </cell>
          <cell r="C63" t="str">
            <v>Đào Ngọc Thế</v>
          </cell>
          <cell r="D63" t="str">
            <v>Thịnh</v>
          </cell>
          <cell r="E63" t="str">
            <v>Nam</v>
          </cell>
          <cell r="F63">
            <v>30403</v>
          </cell>
          <cell r="G63" t="str">
            <v>K10MBA</v>
          </cell>
          <cell r="H63">
            <v>8</v>
          </cell>
          <cell r="J63">
            <v>8</v>
          </cell>
          <cell r="P63">
            <v>8</v>
          </cell>
          <cell r="Q63">
            <v>8</v>
          </cell>
          <cell r="R63" t="str">
            <v>Tám</v>
          </cell>
          <cell r="S63">
            <v>0</v>
          </cell>
        </row>
        <row r="64">
          <cell r="A64">
            <v>58</v>
          </cell>
          <cell r="B64">
            <v>2030210059</v>
          </cell>
          <cell r="C64" t="str">
            <v>Trần Thị Hoài</v>
          </cell>
          <cell r="D64" t="str">
            <v>Thương</v>
          </cell>
          <cell r="E64" t="str">
            <v>Nữ</v>
          </cell>
          <cell r="F64">
            <v>31939</v>
          </cell>
          <cell r="G64" t="str">
            <v>K10MBA</v>
          </cell>
          <cell r="H64">
            <v>8</v>
          </cell>
          <cell r="J64">
            <v>7.5</v>
          </cell>
          <cell r="P64">
            <v>8</v>
          </cell>
          <cell r="Q64">
            <v>7.9</v>
          </cell>
          <cell r="R64" t="str">
            <v>Bảy Phẩy Chín</v>
          </cell>
          <cell r="S64">
            <v>0</v>
          </cell>
        </row>
        <row r="65">
          <cell r="A65">
            <v>59</v>
          </cell>
          <cell r="B65">
            <v>2031210060</v>
          </cell>
          <cell r="C65" t="str">
            <v>Trần Lê</v>
          </cell>
          <cell r="D65" t="str">
            <v>Toàn</v>
          </cell>
          <cell r="E65" t="str">
            <v>Nam</v>
          </cell>
          <cell r="F65" t="str">
            <v>27/09/1989</v>
          </cell>
          <cell r="G65" t="str">
            <v>K10MBA</v>
          </cell>
          <cell r="H65">
            <v>8</v>
          </cell>
          <cell r="J65">
            <v>7.5</v>
          </cell>
          <cell r="P65">
            <v>7.5</v>
          </cell>
          <cell r="Q65">
            <v>7.6</v>
          </cell>
          <cell r="R65" t="str">
            <v>BảyPhẩy Sáu</v>
          </cell>
          <cell r="S65">
            <v>0</v>
          </cell>
        </row>
        <row r="66">
          <cell r="A66">
            <v>60</v>
          </cell>
          <cell r="B66">
            <v>2031210061</v>
          </cell>
          <cell r="C66" t="str">
            <v>Nguyễn Duy</v>
          </cell>
          <cell r="D66" t="str">
            <v>Trung</v>
          </cell>
          <cell r="E66" t="str">
            <v>Nam</v>
          </cell>
          <cell r="F66" t="str">
            <v>13/11/1988</v>
          </cell>
          <cell r="G66" t="str">
            <v>K10MBA</v>
          </cell>
          <cell r="H66">
            <v>7.5</v>
          </cell>
          <cell r="J66">
            <v>7.5</v>
          </cell>
          <cell r="P66">
            <v>8</v>
          </cell>
          <cell r="Q66">
            <v>7.8</v>
          </cell>
          <cell r="R66" t="str">
            <v>Bảy  Phẩy Tám</v>
          </cell>
          <cell r="S66">
            <v>0</v>
          </cell>
        </row>
        <row r="67">
          <cell r="A67">
            <v>61</v>
          </cell>
          <cell r="B67">
            <v>2031210062</v>
          </cell>
          <cell r="C67" t="str">
            <v>Phạm Thành</v>
          </cell>
          <cell r="D67" t="str">
            <v>Trung</v>
          </cell>
          <cell r="E67" t="str">
            <v>Nam</v>
          </cell>
          <cell r="F67">
            <v>30011</v>
          </cell>
          <cell r="G67" t="str">
            <v>K10MBA</v>
          </cell>
          <cell r="H67">
            <v>7.5</v>
          </cell>
          <cell r="J67">
            <v>7.5</v>
          </cell>
          <cell r="P67">
            <v>6</v>
          </cell>
          <cell r="Q67">
            <v>6.6</v>
          </cell>
          <cell r="R67" t="str">
            <v>Sáu Phẩy Sáu</v>
          </cell>
          <cell r="S67">
            <v>0</v>
          </cell>
        </row>
        <row r="68">
          <cell r="A68">
            <v>62</v>
          </cell>
          <cell r="B68">
            <v>2031210063</v>
          </cell>
          <cell r="C68" t="str">
            <v>Trần Quang</v>
          </cell>
          <cell r="D68" t="str">
            <v>Trung</v>
          </cell>
          <cell r="E68" t="str">
            <v>Nam</v>
          </cell>
          <cell r="F68">
            <v>33178</v>
          </cell>
          <cell r="G68" t="str">
            <v>K10MBA</v>
          </cell>
          <cell r="H68">
            <v>6.5</v>
          </cell>
          <cell r="J68">
            <v>5</v>
          </cell>
          <cell r="P68">
            <v>4</v>
          </cell>
          <cell r="Q68">
            <v>4.6</v>
          </cell>
          <cell r="R68" t="str">
            <v>Bốn Phẩy Sáu</v>
          </cell>
          <cell r="S68">
            <v>0</v>
          </cell>
        </row>
        <row r="69">
          <cell r="A69">
            <v>63</v>
          </cell>
          <cell r="B69">
            <v>2031210064</v>
          </cell>
          <cell r="C69" t="str">
            <v>Nguyễn Quang</v>
          </cell>
          <cell r="D69" t="str">
            <v>Tuấn</v>
          </cell>
          <cell r="E69" t="str">
            <v>Nam</v>
          </cell>
          <cell r="F69">
            <v>33393</v>
          </cell>
          <cell r="G69" t="str">
            <v>K10MBA</v>
          </cell>
          <cell r="H69">
            <v>7</v>
          </cell>
          <cell r="J69">
            <v>7</v>
          </cell>
          <cell r="P69">
            <v>6.5</v>
          </cell>
          <cell r="Q69">
            <v>6.7</v>
          </cell>
          <cell r="R69" t="str">
            <v>Sáu  Phẩy Bảy</v>
          </cell>
          <cell r="S69">
            <v>0</v>
          </cell>
        </row>
        <row r="70">
          <cell r="A70">
            <v>64</v>
          </cell>
          <cell r="B70">
            <v>2031210065</v>
          </cell>
          <cell r="C70" t="str">
            <v>Phạm Minh</v>
          </cell>
          <cell r="D70" t="str">
            <v>Tuấn</v>
          </cell>
          <cell r="E70" t="str">
            <v>Nam</v>
          </cell>
          <cell r="F70" t="str">
            <v>22/12/1991</v>
          </cell>
          <cell r="G70" t="str">
            <v>K10MBA</v>
          </cell>
          <cell r="H70">
            <v>8</v>
          </cell>
          <cell r="J70">
            <v>7</v>
          </cell>
          <cell r="P70">
            <v>8</v>
          </cell>
          <cell r="Q70">
            <v>7.7</v>
          </cell>
          <cell r="R70" t="str">
            <v>Bảy Phẩy Bảy</v>
          </cell>
          <cell r="S70">
            <v>0</v>
          </cell>
        </row>
        <row r="71">
          <cell r="A71">
            <v>65</v>
          </cell>
          <cell r="B71">
            <v>2031210066</v>
          </cell>
          <cell r="C71" t="str">
            <v>Lê Nguyễn Thanh</v>
          </cell>
          <cell r="D71" t="str">
            <v>Tùng</v>
          </cell>
          <cell r="E71" t="str">
            <v>Nam</v>
          </cell>
          <cell r="F71" t="str">
            <v>17/06/1987</v>
          </cell>
          <cell r="G71" t="str">
            <v>K10MBA</v>
          </cell>
          <cell r="H71">
            <v>7</v>
          </cell>
          <cell r="J71">
            <v>7</v>
          </cell>
          <cell r="P71">
            <v>7</v>
          </cell>
          <cell r="Q71">
            <v>7</v>
          </cell>
          <cell r="R71" t="str">
            <v>Bảy</v>
          </cell>
          <cell r="S71">
            <v>0</v>
          </cell>
        </row>
        <row r="72">
          <cell r="A72">
            <v>66</v>
          </cell>
          <cell r="B72">
            <v>2030210067</v>
          </cell>
          <cell r="C72" t="str">
            <v>Nguyễn Thị Kim</v>
          </cell>
          <cell r="D72" t="str">
            <v>Uyên</v>
          </cell>
          <cell r="E72" t="str">
            <v>Nữ</v>
          </cell>
          <cell r="F72" t="str">
            <v>18/11/1987</v>
          </cell>
          <cell r="G72" t="str">
            <v>K10MBA</v>
          </cell>
          <cell r="H72">
            <v>8</v>
          </cell>
          <cell r="J72">
            <v>8</v>
          </cell>
          <cell r="P72">
            <v>8</v>
          </cell>
          <cell r="Q72">
            <v>8</v>
          </cell>
          <cell r="R72" t="str">
            <v>Tám</v>
          </cell>
          <cell r="S72">
            <v>0</v>
          </cell>
        </row>
        <row r="73">
          <cell r="A73">
            <v>67</v>
          </cell>
          <cell r="B73">
            <v>2030210068</v>
          </cell>
          <cell r="C73" t="str">
            <v>Phùng Huỳnh Tuyết</v>
          </cell>
          <cell r="D73" t="str">
            <v>Vân</v>
          </cell>
          <cell r="E73" t="str">
            <v>Nữ</v>
          </cell>
          <cell r="F73" t="str">
            <v>20/08/1990</v>
          </cell>
          <cell r="G73" t="str">
            <v>K10MBA</v>
          </cell>
          <cell r="H73">
            <v>8.5</v>
          </cell>
          <cell r="J73">
            <v>8</v>
          </cell>
          <cell r="P73">
            <v>8.5</v>
          </cell>
          <cell r="Q73">
            <v>8.4</v>
          </cell>
          <cell r="R73" t="str">
            <v>Tám Phẩy Bốn</v>
          </cell>
          <cell r="S73">
            <v>0</v>
          </cell>
        </row>
        <row r="74">
          <cell r="A74">
            <v>68</v>
          </cell>
          <cell r="B74">
            <v>2031210069</v>
          </cell>
          <cell r="C74" t="str">
            <v>Lê Châu Quang</v>
          </cell>
          <cell r="D74" t="str">
            <v>Viễn</v>
          </cell>
          <cell r="E74" t="str">
            <v>Nam</v>
          </cell>
          <cell r="F74">
            <v>32394</v>
          </cell>
          <cell r="G74" t="str">
            <v>K10MBA</v>
          </cell>
          <cell r="H74">
            <v>8.5</v>
          </cell>
          <cell r="J74">
            <v>7</v>
          </cell>
          <cell r="P74">
            <v>8</v>
          </cell>
          <cell r="Q74">
            <v>7.8</v>
          </cell>
          <cell r="R74" t="str">
            <v>Bảy  Phẩy Tám</v>
          </cell>
          <cell r="S74">
            <v>0</v>
          </cell>
        </row>
        <row r="75">
          <cell r="A75">
            <v>69</v>
          </cell>
          <cell r="B75">
            <v>2031210070</v>
          </cell>
          <cell r="C75" t="str">
            <v>Nguyễn Ngọc</v>
          </cell>
          <cell r="D75" t="str">
            <v>Vũ</v>
          </cell>
          <cell r="E75" t="str">
            <v>Nam</v>
          </cell>
          <cell r="F75">
            <v>32485</v>
          </cell>
          <cell r="G75" t="str">
            <v>K10MBA</v>
          </cell>
          <cell r="H75">
            <v>8</v>
          </cell>
          <cell r="J75">
            <v>7</v>
          </cell>
          <cell r="P75">
            <v>7.5</v>
          </cell>
          <cell r="Q75">
            <v>7.4</v>
          </cell>
          <cell r="R75" t="str">
            <v>Bảy Phẩy Bốn</v>
          </cell>
          <cell r="S75">
            <v>0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SheetLayoutView="120" zoomScalePageLayoutView="0" workbookViewId="0" topLeftCell="A1">
      <pane xSplit="7" ySplit="8" topLeftCell="H6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68" sqref="E6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7109375" style="75" customWidth="1"/>
    <col min="4" max="4" width="16.421875" style="13" customWidth="1"/>
    <col min="5" max="5" width="7.57421875" style="76" customWidth="1"/>
    <col min="6" max="6" width="9.28125" style="77" customWidth="1"/>
    <col min="7" max="7" width="8.28125" style="12" customWidth="1"/>
    <col min="8" max="11" width="4.140625" style="12" customWidth="1"/>
    <col min="12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3.00390625" style="90" customWidth="1"/>
    <col min="19" max="19" width="10.7109375" style="88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2</v>
      </c>
      <c r="C2" s="2"/>
      <c r="D2" s="2"/>
      <c r="E2" s="2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</v>
      </c>
    </row>
    <row r="3" spans="2:19" s="5" customFormat="1" ht="14.25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6</v>
      </c>
    </row>
    <row r="4" spans="2:19" s="5" customFormat="1" ht="15">
      <c r="B4" s="8" t="s">
        <v>7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8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9</v>
      </c>
      <c r="C6" s="19" t="s">
        <v>10</v>
      </c>
      <c r="D6" s="20" t="s">
        <v>11</v>
      </c>
      <c r="E6" s="21"/>
      <c r="F6" s="19" t="s">
        <v>12</v>
      </c>
      <c r="G6" s="19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4"/>
      <c r="Q6" s="25" t="s">
        <v>15</v>
      </c>
      <c r="R6" s="26"/>
      <c r="S6" s="27" t="s">
        <v>16</v>
      </c>
    </row>
    <row r="7" spans="1:19" s="36" customFormat="1" ht="15" customHeight="1">
      <c r="A7" s="28" t="s">
        <v>9</v>
      </c>
      <c r="B7" s="29"/>
      <c r="C7" s="30"/>
      <c r="D7" s="31"/>
      <c r="E7" s="28"/>
      <c r="F7" s="30"/>
      <c r="G7" s="30"/>
      <c r="H7" s="32" t="s">
        <v>17</v>
      </c>
      <c r="I7" s="32" t="s">
        <v>18</v>
      </c>
      <c r="J7" s="32" t="s">
        <v>19</v>
      </c>
      <c r="K7" s="32" t="s">
        <v>20</v>
      </c>
      <c r="L7" s="32" t="s">
        <v>21</v>
      </c>
      <c r="M7" s="32" t="s">
        <v>22</v>
      </c>
      <c r="N7" s="32" t="s">
        <v>23</v>
      </c>
      <c r="O7" s="32" t="s">
        <v>24</v>
      </c>
      <c r="P7" s="32" t="s">
        <v>25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</v>
      </c>
      <c r="I8" s="41">
        <v>0</v>
      </c>
      <c r="J8" s="41">
        <v>0.3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0.6</v>
      </c>
      <c r="Q8" s="42" t="s">
        <v>26</v>
      </c>
      <c r="R8" s="32" t="s">
        <v>27</v>
      </c>
      <c r="S8" s="43"/>
    </row>
    <row r="9" spans="1:19" ht="18" customHeight="1">
      <c r="A9" s="44">
        <v>1</v>
      </c>
      <c r="B9" s="45">
        <v>1</v>
      </c>
      <c r="C9" s="45">
        <v>2031210001</v>
      </c>
      <c r="D9" s="46" t="s">
        <v>28</v>
      </c>
      <c r="E9" s="47" t="s">
        <v>29</v>
      </c>
      <c r="F9" s="48" t="s">
        <v>30</v>
      </c>
      <c r="G9" s="49" t="s">
        <v>31</v>
      </c>
      <c r="H9" s="45">
        <v>8</v>
      </c>
      <c r="I9" s="45" t="s">
        <v>32</v>
      </c>
      <c r="J9" s="45">
        <v>7</v>
      </c>
      <c r="K9" s="45" t="s">
        <v>32</v>
      </c>
      <c r="L9" s="45" t="s">
        <v>32</v>
      </c>
      <c r="M9" s="45" t="s">
        <v>32</v>
      </c>
      <c r="N9" s="45" t="s">
        <v>32</v>
      </c>
      <c r="O9" s="45" t="s">
        <v>32</v>
      </c>
      <c r="P9" s="45">
        <v>8</v>
      </c>
      <c r="Q9" s="45">
        <v>7.7</v>
      </c>
      <c r="R9" s="50" t="s">
        <v>33</v>
      </c>
      <c r="S9" s="45">
        <v>0</v>
      </c>
    </row>
    <row r="10" spans="1:19" ht="18" customHeight="1">
      <c r="A10" s="44">
        <v>2</v>
      </c>
      <c r="B10" s="45">
        <v>2</v>
      </c>
      <c r="C10" s="45">
        <v>2030210002</v>
      </c>
      <c r="D10" s="46" t="s">
        <v>34</v>
      </c>
      <c r="E10" s="47" t="s">
        <v>35</v>
      </c>
      <c r="F10" s="48" t="s">
        <v>36</v>
      </c>
      <c r="G10" s="49" t="s">
        <v>31</v>
      </c>
      <c r="H10" s="45">
        <v>8</v>
      </c>
      <c r="I10" s="45" t="s">
        <v>32</v>
      </c>
      <c r="J10" s="45">
        <v>7.5</v>
      </c>
      <c r="K10" s="45" t="s">
        <v>32</v>
      </c>
      <c r="L10" s="45" t="s">
        <v>32</v>
      </c>
      <c r="M10" s="45" t="s">
        <v>32</v>
      </c>
      <c r="N10" s="45" t="s">
        <v>32</v>
      </c>
      <c r="O10" s="45" t="s">
        <v>32</v>
      </c>
      <c r="P10" s="45">
        <v>8.5</v>
      </c>
      <c r="Q10" s="45">
        <v>8.2</v>
      </c>
      <c r="R10" s="50" t="s">
        <v>37</v>
      </c>
      <c r="S10" s="45">
        <v>0</v>
      </c>
    </row>
    <row r="11" spans="1:19" ht="18" customHeight="1">
      <c r="A11" s="44">
        <v>3</v>
      </c>
      <c r="B11" s="45">
        <v>3</v>
      </c>
      <c r="C11" s="45">
        <v>2031210003</v>
      </c>
      <c r="D11" s="46" t="s">
        <v>38</v>
      </c>
      <c r="E11" s="47" t="s">
        <v>39</v>
      </c>
      <c r="F11" s="48">
        <v>27645</v>
      </c>
      <c r="G11" s="49" t="s">
        <v>31</v>
      </c>
      <c r="H11" s="45">
        <v>7.5</v>
      </c>
      <c r="I11" s="45" t="s">
        <v>32</v>
      </c>
      <c r="J11" s="45">
        <v>7.5</v>
      </c>
      <c r="K11" s="45" t="s">
        <v>32</v>
      </c>
      <c r="L11" s="45" t="s">
        <v>32</v>
      </c>
      <c r="M11" s="45" t="s">
        <v>32</v>
      </c>
      <c r="N11" s="45" t="s">
        <v>32</v>
      </c>
      <c r="O11" s="45" t="s">
        <v>32</v>
      </c>
      <c r="P11" s="45">
        <v>8</v>
      </c>
      <c r="Q11" s="45">
        <v>7.8</v>
      </c>
      <c r="R11" s="50" t="s">
        <v>40</v>
      </c>
      <c r="S11" s="45">
        <v>0</v>
      </c>
    </row>
    <row r="12" spans="1:19" ht="18" customHeight="1">
      <c r="A12" s="44">
        <v>4</v>
      </c>
      <c r="B12" s="45">
        <v>4</v>
      </c>
      <c r="C12" s="45">
        <v>2031210004</v>
      </c>
      <c r="D12" s="46" t="s">
        <v>41</v>
      </c>
      <c r="E12" s="47" t="s">
        <v>42</v>
      </c>
      <c r="F12" s="48" t="s">
        <v>43</v>
      </c>
      <c r="G12" s="49" t="s">
        <v>31</v>
      </c>
      <c r="H12" s="45">
        <v>7.5</v>
      </c>
      <c r="I12" s="45" t="s">
        <v>32</v>
      </c>
      <c r="J12" s="45">
        <v>7.5</v>
      </c>
      <c r="K12" s="45" t="s">
        <v>32</v>
      </c>
      <c r="L12" s="45" t="s">
        <v>32</v>
      </c>
      <c r="M12" s="45" t="s">
        <v>32</v>
      </c>
      <c r="N12" s="45" t="s">
        <v>32</v>
      </c>
      <c r="O12" s="45" t="s">
        <v>32</v>
      </c>
      <c r="P12" s="45">
        <v>8.5</v>
      </c>
      <c r="Q12" s="45">
        <v>8.1</v>
      </c>
      <c r="R12" s="50" t="s">
        <v>44</v>
      </c>
      <c r="S12" s="45">
        <v>0</v>
      </c>
    </row>
    <row r="13" spans="1:19" ht="18" customHeight="1">
      <c r="A13" s="44">
        <v>5</v>
      </c>
      <c r="B13" s="45">
        <v>5</v>
      </c>
      <c r="C13" s="45">
        <v>2031210005</v>
      </c>
      <c r="D13" s="46" t="s">
        <v>45</v>
      </c>
      <c r="E13" s="47" t="s">
        <v>46</v>
      </c>
      <c r="F13" s="48" t="s">
        <v>47</v>
      </c>
      <c r="G13" s="49" t="s">
        <v>31</v>
      </c>
      <c r="H13" s="45">
        <v>8</v>
      </c>
      <c r="I13" s="45" t="s">
        <v>32</v>
      </c>
      <c r="J13" s="45">
        <v>7</v>
      </c>
      <c r="K13" s="45" t="s">
        <v>32</v>
      </c>
      <c r="L13" s="45" t="s">
        <v>32</v>
      </c>
      <c r="M13" s="45" t="s">
        <v>32</v>
      </c>
      <c r="N13" s="45" t="s">
        <v>32</v>
      </c>
      <c r="O13" s="45" t="s">
        <v>32</v>
      </c>
      <c r="P13" s="45">
        <v>8</v>
      </c>
      <c r="Q13" s="45">
        <v>7.7</v>
      </c>
      <c r="R13" s="50" t="s">
        <v>33</v>
      </c>
      <c r="S13" s="45">
        <v>0</v>
      </c>
    </row>
    <row r="14" spans="1:19" ht="18" customHeight="1">
      <c r="A14" s="44">
        <v>6</v>
      </c>
      <c r="B14" s="45">
        <v>6</v>
      </c>
      <c r="C14" s="45">
        <v>2031210006</v>
      </c>
      <c r="D14" s="46" t="s">
        <v>48</v>
      </c>
      <c r="E14" s="47" t="s">
        <v>49</v>
      </c>
      <c r="F14" s="48">
        <v>29160</v>
      </c>
      <c r="G14" s="49" t="s">
        <v>31</v>
      </c>
      <c r="H14" s="45">
        <v>8</v>
      </c>
      <c r="I14" s="45" t="s">
        <v>32</v>
      </c>
      <c r="J14" s="45">
        <v>8</v>
      </c>
      <c r="K14" s="45" t="s">
        <v>32</v>
      </c>
      <c r="L14" s="45" t="s">
        <v>32</v>
      </c>
      <c r="M14" s="45" t="s">
        <v>32</v>
      </c>
      <c r="N14" s="45" t="s">
        <v>32</v>
      </c>
      <c r="O14" s="45" t="s">
        <v>32</v>
      </c>
      <c r="P14" s="45">
        <v>7</v>
      </c>
      <c r="Q14" s="45">
        <v>7.4</v>
      </c>
      <c r="R14" s="50" t="s">
        <v>50</v>
      </c>
      <c r="S14" s="45">
        <v>0</v>
      </c>
    </row>
    <row r="15" spans="1:19" ht="18" customHeight="1">
      <c r="A15" s="44">
        <v>7</v>
      </c>
      <c r="B15" s="45">
        <v>7</v>
      </c>
      <c r="C15" s="45">
        <v>2030210007</v>
      </c>
      <c r="D15" s="46" t="s">
        <v>51</v>
      </c>
      <c r="E15" s="47" t="s">
        <v>52</v>
      </c>
      <c r="F15" s="48">
        <v>27546</v>
      </c>
      <c r="G15" s="49" t="s">
        <v>31</v>
      </c>
      <c r="H15" s="45">
        <v>7.5</v>
      </c>
      <c r="I15" s="45" t="s">
        <v>32</v>
      </c>
      <c r="J15" s="45">
        <v>7.5</v>
      </c>
      <c r="K15" s="45" t="s">
        <v>32</v>
      </c>
      <c r="L15" s="45" t="s">
        <v>32</v>
      </c>
      <c r="M15" s="45" t="s">
        <v>32</v>
      </c>
      <c r="N15" s="45" t="s">
        <v>32</v>
      </c>
      <c r="O15" s="45" t="s">
        <v>32</v>
      </c>
      <c r="P15" s="45">
        <v>7.5</v>
      </c>
      <c r="Q15" s="45">
        <v>7.5</v>
      </c>
      <c r="R15" s="50" t="s">
        <v>53</v>
      </c>
      <c r="S15" s="45">
        <v>0</v>
      </c>
    </row>
    <row r="16" spans="1:19" ht="18" customHeight="1">
      <c r="A16" s="44">
        <v>8</v>
      </c>
      <c r="B16" s="45">
        <v>8</v>
      </c>
      <c r="C16" s="45">
        <v>2031210008</v>
      </c>
      <c r="D16" s="46" t="s">
        <v>54</v>
      </c>
      <c r="E16" s="47" t="s">
        <v>55</v>
      </c>
      <c r="F16" s="48">
        <v>28034</v>
      </c>
      <c r="G16" s="49" t="s">
        <v>31</v>
      </c>
      <c r="H16" s="45">
        <v>7</v>
      </c>
      <c r="I16" s="45" t="s">
        <v>32</v>
      </c>
      <c r="J16" s="45">
        <v>7</v>
      </c>
      <c r="K16" s="45" t="s">
        <v>32</v>
      </c>
      <c r="L16" s="45" t="s">
        <v>32</v>
      </c>
      <c r="M16" s="45" t="s">
        <v>32</v>
      </c>
      <c r="N16" s="45" t="s">
        <v>32</v>
      </c>
      <c r="O16" s="45" t="s">
        <v>32</v>
      </c>
      <c r="P16" s="45">
        <v>6.5</v>
      </c>
      <c r="Q16" s="45">
        <v>6.7</v>
      </c>
      <c r="R16" s="50" t="s">
        <v>56</v>
      </c>
      <c r="S16" s="45">
        <v>0</v>
      </c>
    </row>
    <row r="17" spans="1:19" ht="18" customHeight="1">
      <c r="A17" s="44">
        <v>9</v>
      </c>
      <c r="B17" s="45">
        <v>9</v>
      </c>
      <c r="C17" s="45">
        <v>2031210009</v>
      </c>
      <c r="D17" s="46" t="s">
        <v>57</v>
      </c>
      <c r="E17" s="47" t="s">
        <v>55</v>
      </c>
      <c r="F17" s="48">
        <v>28137</v>
      </c>
      <c r="G17" s="49" t="s">
        <v>31</v>
      </c>
      <c r="H17" s="45">
        <v>8</v>
      </c>
      <c r="I17" s="45" t="s">
        <v>32</v>
      </c>
      <c r="J17" s="45">
        <v>7</v>
      </c>
      <c r="K17" s="45" t="s">
        <v>32</v>
      </c>
      <c r="L17" s="45" t="s">
        <v>32</v>
      </c>
      <c r="M17" s="45" t="s">
        <v>32</v>
      </c>
      <c r="N17" s="45" t="s">
        <v>32</v>
      </c>
      <c r="O17" s="45" t="s">
        <v>32</v>
      </c>
      <c r="P17" s="45">
        <v>5.5</v>
      </c>
      <c r="Q17" s="45">
        <v>6.2</v>
      </c>
      <c r="R17" s="50" t="s">
        <v>58</v>
      </c>
      <c r="S17" s="45">
        <v>0</v>
      </c>
    </row>
    <row r="18" spans="1:19" ht="18" customHeight="1">
      <c r="A18" s="44">
        <v>10</v>
      </c>
      <c r="B18" s="45">
        <v>10</v>
      </c>
      <c r="C18" s="45">
        <v>2031210010</v>
      </c>
      <c r="D18" s="46" t="s">
        <v>59</v>
      </c>
      <c r="E18" s="47" t="s">
        <v>60</v>
      </c>
      <c r="F18" s="48" t="s">
        <v>61</v>
      </c>
      <c r="G18" s="49" t="s">
        <v>31</v>
      </c>
      <c r="H18" s="45">
        <v>8</v>
      </c>
      <c r="I18" s="45" t="s">
        <v>32</v>
      </c>
      <c r="J18" s="45">
        <v>7</v>
      </c>
      <c r="K18" s="45" t="s">
        <v>32</v>
      </c>
      <c r="L18" s="45" t="s">
        <v>32</v>
      </c>
      <c r="M18" s="45" t="s">
        <v>32</v>
      </c>
      <c r="N18" s="45" t="s">
        <v>32</v>
      </c>
      <c r="O18" s="45" t="s">
        <v>32</v>
      </c>
      <c r="P18" s="45">
        <v>4.5</v>
      </c>
      <c r="Q18" s="45">
        <v>5.6</v>
      </c>
      <c r="R18" s="50" t="s">
        <v>62</v>
      </c>
      <c r="S18" s="45">
        <v>0</v>
      </c>
    </row>
    <row r="19" spans="1:19" ht="18" customHeight="1">
      <c r="A19" s="44">
        <v>11</v>
      </c>
      <c r="B19" s="45">
        <v>11</v>
      </c>
      <c r="C19" s="45">
        <v>2030210011</v>
      </c>
      <c r="D19" s="46" t="s">
        <v>63</v>
      </c>
      <c r="E19" s="47" t="s">
        <v>64</v>
      </c>
      <c r="F19" s="48" t="s">
        <v>65</v>
      </c>
      <c r="G19" s="49" t="s">
        <v>31</v>
      </c>
      <c r="H19" s="45">
        <v>7</v>
      </c>
      <c r="I19" s="45" t="s">
        <v>32</v>
      </c>
      <c r="J19" s="45">
        <v>7</v>
      </c>
      <c r="K19" s="45" t="s">
        <v>32</v>
      </c>
      <c r="L19" s="45" t="s">
        <v>32</v>
      </c>
      <c r="M19" s="45" t="s">
        <v>32</v>
      </c>
      <c r="N19" s="45" t="s">
        <v>32</v>
      </c>
      <c r="O19" s="45" t="s">
        <v>32</v>
      </c>
      <c r="P19" s="45">
        <v>6</v>
      </c>
      <c r="Q19" s="45">
        <v>6.4</v>
      </c>
      <c r="R19" s="50" t="s">
        <v>66</v>
      </c>
      <c r="S19" s="45">
        <v>0</v>
      </c>
    </row>
    <row r="20" spans="1:19" ht="18" customHeight="1">
      <c r="A20" s="44">
        <v>12</v>
      </c>
      <c r="B20" s="45">
        <v>12</v>
      </c>
      <c r="C20" s="45">
        <v>2030210012</v>
      </c>
      <c r="D20" s="46" t="s">
        <v>67</v>
      </c>
      <c r="E20" s="47" t="s">
        <v>68</v>
      </c>
      <c r="F20" s="48">
        <v>29290</v>
      </c>
      <c r="G20" s="49" t="s">
        <v>31</v>
      </c>
      <c r="H20" s="45">
        <v>8</v>
      </c>
      <c r="I20" s="45" t="s">
        <v>32</v>
      </c>
      <c r="J20" s="45">
        <v>7</v>
      </c>
      <c r="K20" s="45" t="s">
        <v>32</v>
      </c>
      <c r="L20" s="45" t="s">
        <v>32</v>
      </c>
      <c r="M20" s="45" t="s">
        <v>32</v>
      </c>
      <c r="N20" s="45" t="s">
        <v>32</v>
      </c>
      <c r="O20" s="45" t="s">
        <v>32</v>
      </c>
      <c r="P20" s="45">
        <v>7</v>
      </c>
      <c r="Q20" s="45">
        <v>7.1</v>
      </c>
      <c r="R20" s="50" t="s">
        <v>69</v>
      </c>
      <c r="S20" s="45">
        <v>0</v>
      </c>
    </row>
    <row r="21" spans="1:19" ht="18" customHeight="1">
      <c r="A21" s="44">
        <v>13</v>
      </c>
      <c r="B21" s="45">
        <v>13</v>
      </c>
      <c r="C21" s="45">
        <v>2030210013</v>
      </c>
      <c r="D21" s="46" t="s">
        <v>70</v>
      </c>
      <c r="E21" s="47" t="s">
        <v>68</v>
      </c>
      <c r="F21" s="48" t="s">
        <v>71</v>
      </c>
      <c r="G21" s="49" t="s">
        <v>31</v>
      </c>
      <c r="H21" s="45">
        <v>8</v>
      </c>
      <c r="I21" s="45" t="s">
        <v>32</v>
      </c>
      <c r="J21" s="45">
        <v>8</v>
      </c>
      <c r="K21" s="45" t="s">
        <v>32</v>
      </c>
      <c r="L21" s="45" t="s">
        <v>32</v>
      </c>
      <c r="M21" s="45" t="s">
        <v>32</v>
      </c>
      <c r="N21" s="45" t="s">
        <v>32</v>
      </c>
      <c r="O21" s="45" t="s">
        <v>32</v>
      </c>
      <c r="P21" s="45">
        <v>7.5</v>
      </c>
      <c r="Q21" s="45">
        <v>7.7</v>
      </c>
      <c r="R21" s="50" t="s">
        <v>33</v>
      </c>
      <c r="S21" s="45">
        <v>0</v>
      </c>
    </row>
    <row r="22" spans="1:19" ht="18" customHeight="1">
      <c r="A22" s="44">
        <v>14</v>
      </c>
      <c r="B22" s="45">
        <v>14</v>
      </c>
      <c r="C22" s="45">
        <v>2030210014</v>
      </c>
      <c r="D22" s="46" t="s">
        <v>51</v>
      </c>
      <c r="E22" s="47" t="s">
        <v>72</v>
      </c>
      <c r="F22" s="48" t="s">
        <v>73</v>
      </c>
      <c r="G22" s="49" t="s">
        <v>31</v>
      </c>
      <c r="H22" s="45">
        <v>8</v>
      </c>
      <c r="I22" s="45" t="s">
        <v>32</v>
      </c>
      <c r="J22" s="45">
        <v>7.5</v>
      </c>
      <c r="K22" s="45" t="s">
        <v>32</v>
      </c>
      <c r="L22" s="45" t="s">
        <v>32</v>
      </c>
      <c r="M22" s="45" t="s">
        <v>32</v>
      </c>
      <c r="N22" s="45" t="s">
        <v>32</v>
      </c>
      <c r="O22" s="45" t="s">
        <v>32</v>
      </c>
      <c r="P22" s="45">
        <v>8</v>
      </c>
      <c r="Q22" s="45">
        <v>7.9</v>
      </c>
      <c r="R22" s="50" t="s">
        <v>74</v>
      </c>
      <c r="S22" s="45">
        <v>0</v>
      </c>
    </row>
    <row r="23" spans="1:19" ht="18" customHeight="1">
      <c r="A23" s="44">
        <v>15</v>
      </c>
      <c r="B23" s="45">
        <v>15</v>
      </c>
      <c r="C23" s="45">
        <v>2030210015</v>
      </c>
      <c r="D23" s="46" t="s">
        <v>75</v>
      </c>
      <c r="E23" s="47" t="s">
        <v>76</v>
      </c>
      <c r="F23" s="48" t="s">
        <v>77</v>
      </c>
      <c r="G23" s="49" t="s">
        <v>31</v>
      </c>
      <c r="H23" s="45">
        <v>8</v>
      </c>
      <c r="I23" s="45" t="s">
        <v>32</v>
      </c>
      <c r="J23" s="45">
        <v>7.5</v>
      </c>
      <c r="K23" s="45" t="s">
        <v>32</v>
      </c>
      <c r="L23" s="45" t="s">
        <v>32</v>
      </c>
      <c r="M23" s="45" t="s">
        <v>32</v>
      </c>
      <c r="N23" s="45" t="s">
        <v>32</v>
      </c>
      <c r="O23" s="45" t="s">
        <v>32</v>
      </c>
      <c r="P23" s="45">
        <v>8</v>
      </c>
      <c r="Q23" s="45">
        <v>7.9</v>
      </c>
      <c r="R23" s="50" t="s">
        <v>74</v>
      </c>
      <c r="S23" s="45">
        <v>0</v>
      </c>
    </row>
    <row r="24" spans="1:19" ht="18" customHeight="1">
      <c r="A24" s="44">
        <v>16</v>
      </c>
      <c r="B24" s="45">
        <v>16</v>
      </c>
      <c r="C24" s="45">
        <v>2031210016</v>
      </c>
      <c r="D24" s="46" t="s">
        <v>78</v>
      </c>
      <c r="E24" s="47" t="s">
        <v>79</v>
      </c>
      <c r="F24" s="48">
        <v>33005</v>
      </c>
      <c r="G24" s="49" t="s">
        <v>31</v>
      </c>
      <c r="H24" s="45">
        <v>7.5</v>
      </c>
      <c r="I24" s="45" t="s">
        <v>32</v>
      </c>
      <c r="J24" s="45">
        <v>7.5</v>
      </c>
      <c r="K24" s="45" t="s">
        <v>32</v>
      </c>
      <c r="L24" s="45" t="s">
        <v>32</v>
      </c>
      <c r="M24" s="45" t="s">
        <v>32</v>
      </c>
      <c r="N24" s="45" t="s">
        <v>32</v>
      </c>
      <c r="O24" s="45" t="s">
        <v>32</v>
      </c>
      <c r="P24" s="45">
        <v>7.5</v>
      </c>
      <c r="Q24" s="45">
        <v>7.5</v>
      </c>
      <c r="R24" s="50" t="s">
        <v>53</v>
      </c>
      <c r="S24" s="45">
        <v>0</v>
      </c>
    </row>
    <row r="25" spans="1:19" ht="18" customHeight="1">
      <c r="A25" s="44">
        <v>17</v>
      </c>
      <c r="B25" s="45">
        <v>17</v>
      </c>
      <c r="C25" s="45">
        <v>2031210017</v>
      </c>
      <c r="D25" s="46" t="s">
        <v>80</v>
      </c>
      <c r="E25" s="47" t="s">
        <v>79</v>
      </c>
      <c r="F25" s="48">
        <v>30002</v>
      </c>
      <c r="G25" s="49" t="s">
        <v>31</v>
      </c>
      <c r="H25" s="45">
        <v>8</v>
      </c>
      <c r="I25" s="45" t="s">
        <v>32</v>
      </c>
      <c r="J25" s="45">
        <v>7</v>
      </c>
      <c r="K25" s="45" t="s">
        <v>32</v>
      </c>
      <c r="L25" s="45" t="s">
        <v>32</v>
      </c>
      <c r="M25" s="45" t="s">
        <v>32</v>
      </c>
      <c r="N25" s="45" t="s">
        <v>32</v>
      </c>
      <c r="O25" s="45" t="s">
        <v>32</v>
      </c>
      <c r="P25" s="45">
        <v>7.5</v>
      </c>
      <c r="Q25" s="45">
        <v>7.4</v>
      </c>
      <c r="R25" s="50" t="s">
        <v>50</v>
      </c>
      <c r="S25" s="45">
        <v>0</v>
      </c>
    </row>
    <row r="26" spans="1:19" ht="18" customHeight="1">
      <c r="A26" s="44">
        <v>18</v>
      </c>
      <c r="B26" s="45">
        <v>18</v>
      </c>
      <c r="C26" s="45">
        <v>2030210018</v>
      </c>
      <c r="D26" s="46" t="s">
        <v>81</v>
      </c>
      <c r="E26" s="47" t="s">
        <v>82</v>
      </c>
      <c r="F26" s="48" t="s">
        <v>83</v>
      </c>
      <c r="G26" s="49" t="s">
        <v>31</v>
      </c>
      <c r="H26" s="45">
        <v>8</v>
      </c>
      <c r="I26" s="45" t="s">
        <v>32</v>
      </c>
      <c r="J26" s="45">
        <v>7.5</v>
      </c>
      <c r="K26" s="45" t="s">
        <v>32</v>
      </c>
      <c r="L26" s="45" t="s">
        <v>32</v>
      </c>
      <c r="M26" s="45" t="s">
        <v>32</v>
      </c>
      <c r="N26" s="45" t="s">
        <v>32</v>
      </c>
      <c r="O26" s="45" t="s">
        <v>32</v>
      </c>
      <c r="P26" s="45">
        <v>8</v>
      </c>
      <c r="Q26" s="45">
        <v>7.9</v>
      </c>
      <c r="R26" s="50" t="s">
        <v>74</v>
      </c>
      <c r="S26" s="45">
        <v>0</v>
      </c>
    </row>
    <row r="27" spans="1:19" ht="18" customHeight="1">
      <c r="A27" s="44">
        <v>19</v>
      </c>
      <c r="B27" s="45">
        <v>19</v>
      </c>
      <c r="C27" s="45">
        <v>2031210019</v>
      </c>
      <c r="D27" s="46" t="s">
        <v>84</v>
      </c>
      <c r="E27" s="47" t="s">
        <v>85</v>
      </c>
      <c r="F27" s="48">
        <v>30682</v>
      </c>
      <c r="G27" s="49" t="s">
        <v>31</v>
      </c>
      <c r="H27" s="45">
        <v>7</v>
      </c>
      <c r="I27" s="45" t="s">
        <v>32</v>
      </c>
      <c r="J27" s="45">
        <v>8</v>
      </c>
      <c r="K27" s="45" t="s">
        <v>32</v>
      </c>
      <c r="L27" s="45" t="s">
        <v>32</v>
      </c>
      <c r="M27" s="45" t="s">
        <v>32</v>
      </c>
      <c r="N27" s="45" t="s">
        <v>32</v>
      </c>
      <c r="O27" s="45" t="s">
        <v>32</v>
      </c>
      <c r="P27" s="45">
        <v>7.5</v>
      </c>
      <c r="Q27" s="45">
        <v>7.6</v>
      </c>
      <c r="R27" s="50" t="s">
        <v>86</v>
      </c>
      <c r="S27" s="45">
        <v>0</v>
      </c>
    </row>
    <row r="28" spans="1:19" ht="18" customHeight="1">
      <c r="A28" s="44">
        <v>20</v>
      </c>
      <c r="B28" s="45">
        <v>20</v>
      </c>
      <c r="C28" s="45">
        <v>2031210020</v>
      </c>
      <c r="D28" s="46" t="s">
        <v>87</v>
      </c>
      <c r="E28" s="47" t="s">
        <v>85</v>
      </c>
      <c r="F28" s="48" t="s">
        <v>88</v>
      </c>
      <c r="G28" s="49" t="s">
        <v>31</v>
      </c>
      <c r="H28" s="45">
        <v>7.5</v>
      </c>
      <c r="I28" s="45" t="s">
        <v>32</v>
      </c>
      <c r="J28" s="45">
        <v>7</v>
      </c>
      <c r="K28" s="45" t="s">
        <v>32</v>
      </c>
      <c r="L28" s="45" t="s">
        <v>32</v>
      </c>
      <c r="M28" s="45" t="s">
        <v>32</v>
      </c>
      <c r="N28" s="45" t="s">
        <v>32</v>
      </c>
      <c r="O28" s="45" t="s">
        <v>32</v>
      </c>
      <c r="P28" s="45">
        <v>7.5</v>
      </c>
      <c r="Q28" s="45">
        <v>7.4</v>
      </c>
      <c r="R28" s="50" t="s">
        <v>50</v>
      </c>
      <c r="S28" s="45">
        <v>0</v>
      </c>
    </row>
    <row r="29" spans="1:19" ht="18" customHeight="1">
      <c r="A29" s="44">
        <v>21</v>
      </c>
      <c r="B29" s="45">
        <v>21</v>
      </c>
      <c r="C29" s="45">
        <v>2031210021</v>
      </c>
      <c r="D29" s="46" t="s">
        <v>89</v>
      </c>
      <c r="E29" s="47" t="s">
        <v>85</v>
      </c>
      <c r="F29" s="48" t="s">
        <v>90</v>
      </c>
      <c r="G29" s="49" t="s">
        <v>31</v>
      </c>
      <c r="H29" s="45">
        <v>8</v>
      </c>
      <c r="I29" s="45" t="s">
        <v>32</v>
      </c>
      <c r="J29" s="45">
        <v>8</v>
      </c>
      <c r="K29" s="45" t="s">
        <v>32</v>
      </c>
      <c r="L29" s="45" t="s">
        <v>32</v>
      </c>
      <c r="M29" s="45" t="s">
        <v>32</v>
      </c>
      <c r="N29" s="45" t="s">
        <v>32</v>
      </c>
      <c r="O29" s="45" t="s">
        <v>32</v>
      </c>
      <c r="P29" s="45">
        <v>7.5</v>
      </c>
      <c r="Q29" s="45">
        <v>7.7</v>
      </c>
      <c r="R29" s="50" t="s">
        <v>33</v>
      </c>
      <c r="S29" s="45">
        <v>0</v>
      </c>
    </row>
    <row r="30" spans="1:19" ht="18" customHeight="1">
      <c r="A30" s="44">
        <v>22</v>
      </c>
      <c r="B30" s="45">
        <v>22</v>
      </c>
      <c r="C30" s="45">
        <v>2031210022</v>
      </c>
      <c r="D30" s="46" t="s">
        <v>91</v>
      </c>
      <c r="E30" s="47" t="s">
        <v>92</v>
      </c>
      <c r="F30" s="48" t="s">
        <v>93</v>
      </c>
      <c r="G30" s="49" t="s">
        <v>31</v>
      </c>
      <c r="H30" s="45">
        <v>7.5</v>
      </c>
      <c r="I30" s="45" t="s">
        <v>32</v>
      </c>
      <c r="J30" s="45">
        <v>7.5</v>
      </c>
      <c r="K30" s="45" t="s">
        <v>32</v>
      </c>
      <c r="L30" s="45" t="s">
        <v>32</v>
      </c>
      <c r="M30" s="45" t="s">
        <v>32</v>
      </c>
      <c r="N30" s="45" t="s">
        <v>32</v>
      </c>
      <c r="O30" s="45" t="s">
        <v>32</v>
      </c>
      <c r="P30" s="45">
        <v>8</v>
      </c>
      <c r="Q30" s="45">
        <v>7.8</v>
      </c>
      <c r="R30" s="50" t="s">
        <v>40</v>
      </c>
      <c r="S30" s="45">
        <v>0</v>
      </c>
    </row>
    <row r="31" spans="1:19" ht="18" customHeight="1">
      <c r="A31" s="44">
        <v>23</v>
      </c>
      <c r="B31" s="45">
        <v>23</v>
      </c>
      <c r="C31" s="45">
        <v>2031210023</v>
      </c>
      <c r="D31" s="46" t="s">
        <v>94</v>
      </c>
      <c r="E31" s="47" t="s">
        <v>92</v>
      </c>
      <c r="F31" s="48">
        <v>25303</v>
      </c>
      <c r="G31" s="49" t="s">
        <v>31</v>
      </c>
      <c r="H31" s="45">
        <v>9</v>
      </c>
      <c r="I31" s="45" t="s">
        <v>32</v>
      </c>
      <c r="J31" s="45">
        <v>8.5</v>
      </c>
      <c r="K31" s="45" t="s">
        <v>32</v>
      </c>
      <c r="L31" s="45" t="s">
        <v>32</v>
      </c>
      <c r="M31" s="45" t="s">
        <v>32</v>
      </c>
      <c r="N31" s="45" t="s">
        <v>32</v>
      </c>
      <c r="O31" s="45" t="s">
        <v>32</v>
      </c>
      <c r="P31" s="45">
        <v>9</v>
      </c>
      <c r="Q31" s="45">
        <v>8.9</v>
      </c>
      <c r="R31" s="50" t="s">
        <v>95</v>
      </c>
      <c r="S31" s="45">
        <v>0</v>
      </c>
    </row>
    <row r="32" spans="1:19" ht="18" customHeight="1">
      <c r="A32" s="44">
        <v>24</v>
      </c>
      <c r="B32" s="45">
        <v>24</v>
      </c>
      <c r="C32" s="45">
        <v>2031210024</v>
      </c>
      <c r="D32" s="46" t="s">
        <v>96</v>
      </c>
      <c r="E32" s="47" t="s">
        <v>92</v>
      </c>
      <c r="F32" s="48">
        <v>32725</v>
      </c>
      <c r="G32" s="49" t="s">
        <v>31</v>
      </c>
      <c r="H32" s="45">
        <v>7</v>
      </c>
      <c r="I32" s="45" t="s">
        <v>32</v>
      </c>
      <c r="J32" s="45">
        <v>7</v>
      </c>
      <c r="K32" s="45" t="s">
        <v>32</v>
      </c>
      <c r="L32" s="45" t="s">
        <v>32</v>
      </c>
      <c r="M32" s="45" t="s">
        <v>32</v>
      </c>
      <c r="N32" s="45" t="s">
        <v>32</v>
      </c>
      <c r="O32" s="45" t="s">
        <v>32</v>
      </c>
      <c r="P32" s="45">
        <v>6</v>
      </c>
      <c r="Q32" s="45">
        <v>6.4</v>
      </c>
      <c r="R32" s="50" t="s">
        <v>66</v>
      </c>
      <c r="S32" s="45">
        <v>0</v>
      </c>
    </row>
    <row r="33" spans="1:19" ht="18" customHeight="1">
      <c r="A33" s="44">
        <v>25</v>
      </c>
      <c r="B33" s="45">
        <v>25</v>
      </c>
      <c r="C33" s="45">
        <v>2030210025</v>
      </c>
      <c r="D33" s="46" t="s">
        <v>97</v>
      </c>
      <c r="E33" s="47" t="s">
        <v>98</v>
      </c>
      <c r="F33" s="48" t="s">
        <v>99</v>
      </c>
      <c r="G33" s="49" t="s">
        <v>31</v>
      </c>
      <c r="H33" s="45">
        <v>7.5</v>
      </c>
      <c r="I33" s="45" t="s">
        <v>32</v>
      </c>
      <c r="J33" s="45">
        <v>7.5</v>
      </c>
      <c r="K33" s="45" t="s">
        <v>32</v>
      </c>
      <c r="L33" s="45" t="s">
        <v>32</v>
      </c>
      <c r="M33" s="45" t="s">
        <v>32</v>
      </c>
      <c r="N33" s="45" t="s">
        <v>32</v>
      </c>
      <c r="O33" s="45" t="s">
        <v>32</v>
      </c>
      <c r="P33" s="45">
        <v>7.5</v>
      </c>
      <c r="Q33" s="45">
        <v>7.5</v>
      </c>
      <c r="R33" s="50" t="s">
        <v>53</v>
      </c>
      <c r="S33" s="45">
        <v>0</v>
      </c>
    </row>
    <row r="34" spans="1:19" ht="18" customHeight="1">
      <c r="A34" s="44">
        <v>26</v>
      </c>
      <c r="B34" s="45">
        <v>26</v>
      </c>
      <c r="C34" s="45">
        <v>2030210026</v>
      </c>
      <c r="D34" s="46" t="s">
        <v>100</v>
      </c>
      <c r="E34" s="47" t="s">
        <v>101</v>
      </c>
      <c r="F34" s="48" t="s">
        <v>102</v>
      </c>
      <c r="G34" s="49" t="s">
        <v>31</v>
      </c>
      <c r="H34" s="45">
        <v>8</v>
      </c>
      <c r="I34" s="45" t="s">
        <v>32</v>
      </c>
      <c r="J34" s="45">
        <v>7.5</v>
      </c>
      <c r="K34" s="45" t="s">
        <v>32</v>
      </c>
      <c r="L34" s="45" t="s">
        <v>32</v>
      </c>
      <c r="M34" s="45" t="s">
        <v>32</v>
      </c>
      <c r="N34" s="45" t="s">
        <v>32</v>
      </c>
      <c r="O34" s="45" t="s">
        <v>32</v>
      </c>
      <c r="P34" s="45">
        <v>8</v>
      </c>
      <c r="Q34" s="45">
        <v>7.9</v>
      </c>
      <c r="R34" s="50" t="s">
        <v>74</v>
      </c>
      <c r="S34" s="45">
        <v>0</v>
      </c>
    </row>
    <row r="35" spans="1:19" ht="18" customHeight="1">
      <c r="A35" s="44">
        <v>27</v>
      </c>
      <c r="B35" s="45">
        <v>27</v>
      </c>
      <c r="C35" s="45">
        <v>2031210027</v>
      </c>
      <c r="D35" s="46" t="s">
        <v>103</v>
      </c>
      <c r="E35" s="47" t="s">
        <v>104</v>
      </c>
      <c r="F35" s="48" t="s">
        <v>105</v>
      </c>
      <c r="G35" s="49" t="s">
        <v>31</v>
      </c>
      <c r="H35" s="45">
        <v>7</v>
      </c>
      <c r="I35" s="45" t="s">
        <v>32</v>
      </c>
      <c r="J35" s="45">
        <v>6</v>
      </c>
      <c r="K35" s="45" t="s">
        <v>32</v>
      </c>
      <c r="L35" s="45" t="s">
        <v>32</v>
      </c>
      <c r="M35" s="45" t="s">
        <v>32</v>
      </c>
      <c r="N35" s="45" t="s">
        <v>32</v>
      </c>
      <c r="O35" s="45" t="s">
        <v>32</v>
      </c>
      <c r="P35" s="45">
        <v>6</v>
      </c>
      <c r="Q35" s="45">
        <v>6.1</v>
      </c>
      <c r="R35" s="50" t="s">
        <v>106</v>
      </c>
      <c r="S35" s="45">
        <v>0</v>
      </c>
    </row>
    <row r="36" spans="1:19" ht="18" customHeight="1">
      <c r="A36" s="44">
        <v>28</v>
      </c>
      <c r="B36" s="45">
        <v>28</v>
      </c>
      <c r="C36" s="45">
        <v>2031210028</v>
      </c>
      <c r="D36" s="46" t="s">
        <v>107</v>
      </c>
      <c r="E36" s="47" t="s">
        <v>108</v>
      </c>
      <c r="F36" s="48">
        <v>28339</v>
      </c>
      <c r="G36" s="49" t="s">
        <v>31</v>
      </c>
      <c r="H36" s="45">
        <v>7</v>
      </c>
      <c r="I36" s="45" t="s">
        <v>32</v>
      </c>
      <c r="J36" s="45">
        <v>7.5</v>
      </c>
      <c r="K36" s="45" t="s">
        <v>32</v>
      </c>
      <c r="L36" s="45" t="s">
        <v>32</v>
      </c>
      <c r="M36" s="45" t="s">
        <v>32</v>
      </c>
      <c r="N36" s="45" t="s">
        <v>32</v>
      </c>
      <c r="O36" s="45" t="s">
        <v>32</v>
      </c>
      <c r="P36" s="45">
        <v>7.5</v>
      </c>
      <c r="Q36" s="45">
        <v>7.5</v>
      </c>
      <c r="R36" s="50" t="s">
        <v>53</v>
      </c>
      <c r="S36" s="45">
        <v>0</v>
      </c>
    </row>
    <row r="37" spans="1:19" ht="18" customHeight="1">
      <c r="A37" s="44">
        <v>29</v>
      </c>
      <c r="B37" s="45">
        <v>29</v>
      </c>
      <c r="C37" s="45">
        <v>2030210029</v>
      </c>
      <c r="D37" s="46" t="s">
        <v>109</v>
      </c>
      <c r="E37" s="47" t="s">
        <v>110</v>
      </c>
      <c r="F37" s="48">
        <v>31474</v>
      </c>
      <c r="G37" s="49" t="s">
        <v>31</v>
      </c>
      <c r="H37" s="45">
        <v>8</v>
      </c>
      <c r="I37" s="45" t="s">
        <v>32</v>
      </c>
      <c r="J37" s="45">
        <v>7</v>
      </c>
      <c r="K37" s="45" t="s">
        <v>32</v>
      </c>
      <c r="L37" s="45" t="s">
        <v>32</v>
      </c>
      <c r="M37" s="45" t="s">
        <v>32</v>
      </c>
      <c r="N37" s="45" t="s">
        <v>32</v>
      </c>
      <c r="O37" s="45" t="s">
        <v>32</v>
      </c>
      <c r="P37" s="45">
        <v>7</v>
      </c>
      <c r="Q37" s="45">
        <v>7.1</v>
      </c>
      <c r="R37" s="50" t="s">
        <v>69</v>
      </c>
      <c r="S37" s="45">
        <v>0</v>
      </c>
    </row>
    <row r="38" spans="1:19" ht="18" customHeight="1">
      <c r="A38" s="44">
        <v>30</v>
      </c>
      <c r="B38" s="45">
        <v>30</v>
      </c>
      <c r="C38" s="45">
        <v>2030210030</v>
      </c>
      <c r="D38" s="46" t="s">
        <v>111</v>
      </c>
      <c r="E38" s="47" t="s">
        <v>110</v>
      </c>
      <c r="F38" s="48" t="s">
        <v>112</v>
      </c>
      <c r="G38" s="49" t="s">
        <v>31</v>
      </c>
      <c r="H38" s="45">
        <v>8</v>
      </c>
      <c r="I38" s="45" t="s">
        <v>32</v>
      </c>
      <c r="J38" s="45">
        <v>7</v>
      </c>
      <c r="K38" s="45" t="s">
        <v>32</v>
      </c>
      <c r="L38" s="45" t="s">
        <v>32</v>
      </c>
      <c r="M38" s="45" t="s">
        <v>32</v>
      </c>
      <c r="N38" s="45" t="s">
        <v>32</v>
      </c>
      <c r="O38" s="45" t="s">
        <v>32</v>
      </c>
      <c r="P38" s="45">
        <v>7</v>
      </c>
      <c r="Q38" s="45">
        <v>7.1</v>
      </c>
      <c r="R38" s="50" t="s">
        <v>69</v>
      </c>
      <c r="S38" s="45">
        <v>0</v>
      </c>
    </row>
    <row r="39" spans="1:19" ht="18" customHeight="1">
      <c r="A39" s="44">
        <v>31</v>
      </c>
      <c r="B39" s="45">
        <v>31</v>
      </c>
      <c r="C39" s="45">
        <v>2030210031</v>
      </c>
      <c r="D39" s="46" t="s">
        <v>113</v>
      </c>
      <c r="E39" s="47" t="s">
        <v>114</v>
      </c>
      <c r="F39" s="48">
        <v>33285</v>
      </c>
      <c r="G39" s="49" t="s">
        <v>31</v>
      </c>
      <c r="H39" s="45">
        <v>8.5</v>
      </c>
      <c r="I39" s="45" t="s">
        <v>32</v>
      </c>
      <c r="J39" s="45">
        <v>7.5</v>
      </c>
      <c r="K39" s="45" t="s">
        <v>32</v>
      </c>
      <c r="L39" s="45" t="s">
        <v>32</v>
      </c>
      <c r="M39" s="45" t="s">
        <v>32</v>
      </c>
      <c r="N39" s="45" t="s">
        <v>32</v>
      </c>
      <c r="O39" s="45" t="s">
        <v>32</v>
      </c>
      <c r="P39" s="45">
        <v>8</v>
      </c>
      <c r="Q39" s="45">
        <v>7.9</v>
      </c>
      <c r="R39" s="50" t="s">
        <v>74</v>
      </c>
      <c r="S39" s="45">
        <v>0</v>
      </c>
    </row>
    <row r="40" spans="1:19" ht="18" customHeight="1">
      <c r="A40" s="44">
        <v>32</v>
      </c>
      <c r="B40" s="45">
        <v>32</v>
      </c>
      <c r="C40" s="45">
        <v>2031210032</v>
      </c>
      <c r="D40" s="46" t="s">
        <v>115</v>
      </c>
      <c r="E40" s="47" t="s">
        <v>116</v>
      </c>
      <c r="F40" s="48" t="s">
        <v>117</v>
      </c>
      <c r="G40" s="49" t="s">
        <v>31</v>
      </c>
      <c r="H40" s="45">
        <v>8</v>
      </c>
      <c r="I40" s="45" t="s">
        <v>32</v>
      </c>
      <c r="J40" s="45">
        <v>7</v>
      </c>
      <c r="K40" s="45" t="s">
        <v>32</v>
      </c>
      <c r="L40" s="45" t="s">
        <v>32</v>
      </c>
      <c r="M40" s="45" t="s">
        <v>32</v>
      </c>
      <c r="N40" s="45" t="s">
        <v>32</v>
      </c>
      <c r="O40" s="45" t="s">
        <v>32</v>
      </c>
      <c r="P40" s="45">
        <v>6.5</v>
      </c>
      <c r="Q40" s="45">
        <v>6.8</v>
      </c>
      <c r="R40" s="50" t="s">
        <v>118</v>
      </c>
      <c r="S40" s="45">
        <v>0</v>
      </c>
    </row>
    <row r="41" spans="1:19" ht="18" customHeight="1">
      <c r="A41" s="44">
        <v>33</v>
      </c>
      <c r="B41" s="45">
        <v>33</v>
      </c>
      <c r="C41" s="45">
        <v>2031210033</v>
      </c>
      <c r="D41" s="46" t="s">
        <v>119</v>
      </c>
      <c r="E41" s="47" t="s">
        <v>120</v>
      </c>
      <c r="F41" s="48">
        <v>30992</v>
      </c>
      <c r="G41" s="49" t="s">
        <v>31</v>
      </c>
      <c r="H41" s="45">
        <v>7.5</v>
      </c>
      <c r="I41" s="45" t="s">
        <v>32</v>
      </c>
      <c r="J41" s="45">
        <v>8</v>
      </c>
      <c r="K41" s="45" t="s">
        <v>32</v>
      </c>
      <c r="L41" s="45" t="s">
        <v>32</v>
      </c>
      <c r="M41" s="45" t="s">
        <v>32</v>
      </c>
      <c r="N41" s="45" t="s">
        <v>32</v>
      </c>
      <c r="O41" s="45" t="s">
        <v>32</v>
      </c>
      <c r="P41" s="45">
        <v>7.5</v>
      </c>
      <c r="Q41" s="45">
        <v>7.7</v>
      </c>
      <c r="R41" s="50" t="s">
        <v>33</v>
      </c>
      <c r="S41" s="45">
        <v>0</v>
      </c>
    </row>
    <row r="42" spans="1:19" ht="18" customHeight="1">
      <c r="A42" s="44">
        <v>34</v>
      </c>
      <c r="B42" s="45">
        <v>34</v>
      </c>
      <c r="C42" s="45">
        <v>2030210034</v>
      </c>
      <c r="D42" s="46" t="s">
        <v>121</v>
      </c>
      <c r="E42" s="47" t="s">
        <v>122</v>
      </c>
      <c r="F42" s="48">
        <v>32653</v>
      </c>
      <c r="G42" s="49" t="s">
        <v>31</v>
      </c>
      <c r="H42" s="45">
        <v>7</v>
      </c>
      <c r="I42" s="45" t="s">
        <v>32</v>
      </c>
      <c r="J42" s="45">
        <v>7</v>
      </c>
      <c r="K42" s="45" t="s">
        <v>32</v>
      </c>
      <c r="L42" s="45" t="s">
        <v>32</v>
      </c>
      <c r="M42" s="45" t="s">
        <v>32</v>
      </c>
      <c r="N42" s="45" t="s">
        <v>32</v>
      </c>
      <c r="O42" s="45" t="s">
        <v>32</v>
      </c>
      <c r="P42" s="45">
        <v>7.5</v>
      </c>
      <c r="Q42" s="45">
        <v>7.3</v>
      </c>
      <c r="R42" s="50" t="s">
        <v>123</v>
      </c>
      <c r="S42" s="45">
        <v>0</v>
      </c>
    </row>
    <row r="43" spans="1:19" ht="18" customHeight="1">
      <c r="A43" s="44">
        <v>35</v>
      </c>
      <c r="B43" s="45">
        <v>35</v>
      </c>
      <c r="C43" s="45">
        <v>2031210035</v>
      </c>
      <c r="D43" s="46" t="s">
        <v>124</v>
      </c>
      <c r="E43" s="47" t="s">
        <v>125</v>
      </c>
      <c r="F43" s="48" t="s">
        <v>126</v>
      </c>
      <c r="G43" s="49" t="s">
        <v>31</v>
      </c>
      <c r="H43" s="45">
        <v>8</v>
      </c>
      <c r="I43" s="45" t="s">
        <v>32</v>
      </c>
      <c r="J43" s="45">
        <v>7</v>
      </c>
      <c r="K43" s="45" t="s">
        <v>32</v>
      </c>
      <c r="L43" s="45" t="s">
        <v>32</v>
      </c>
      <c r="M43" s="45" t="s">
        <v>32</v>
      </c>
      <c r="N43" s="45" t="s">
        <v>32</v>
      </c>
      <c r="O43" s="45" t="s">
        <v>32</v>
      </c>
      <c r="P43" s="45">
        <v>7.5</v>
      </c>
      <c r="Q43" s="45">
        <v>7.4</v>
      </c>
      <c r="R43" s="50" t="s">
        <v>50</v>
      </c>
      <c r="S43" s="45">
        <v>0</v>
      </c>
    </row>
    <row r="44" spans="1:19" ht="18" customHeight="1">
      <c r="A44" s="44">
        <v>36</v>
      </c>
      <c r="B44" s="45">
        <v>36</v>
      </c>
      <c r="C44" s="45">
        <v>2030210036</v>
      </c>
      <c r="D44" s="46" t="s">
        <v>127</v>
      </c>
      <c r="E44" s="47" t="s">
        <v>128</v>
      </c>
      <c r="F44" s="48" t="s">
        <v>129</v>
      </c>
      <c r="G44" s="49" t="s">
        <v>31</v>
      </c>
      <c r="H44" s="45">
        <v>7.5</v>
      </c>
      <c r="I44" s="45" t="s">
        <v>32</v>
      </c>
      <c r="J44" s="45">
        <v>7.5</v>
      </c>
      <c r="K44" s="45" t="s">
        <v>32</v>
      </c>
      <c r="L44" s="45" t="s">
        <v>32</v>
      </c>
      <c r="M44" s="45" t="s">
        <v>32</v>
      </c>
      <c r="N44" s="45" t="s">
        <v>32</v>
      </c>
      <c r="O44" s="45" t="s">
        <v>32</v>
      </c>
      <c r="P44" s="45">
        <v>8</v>
      </c>
      <c r="Q44" s="45">
        <v>7.8</v>
      </c>
      <c r="R44" s="50" t="s">
        <v>40</v>
      </c>
      <c r="S44" s="45">
        <v>0</v>
      </c>
    </row>
    <row r="45" spans="1:19" ht="18" customHeight="1">
      <c r="A45" s="44">
        <v>37</v>
      </c>
      <c r="B45" s="45">
        <v>37</v>
      </c>
      <c r="C45" s="45">
        <v>2031210037</v>
      </c>
      <c r="D45" s="46" t="s">
        <v>130</v>
      </c>
      <c r="E45" s="47" t="s">
        <v>131</v>
      </c>
      <c r="F45" s="48">
        <v>29474</v>
      </c>
      <c r="G45" s="49" t="s">
        <v>31</v>
      </c>
      <c r="H45" s="45">
        <v>7</v>
      </c>
      <c r="I45" s="45" t="s">
        <v>32</v>
      </c>
      <c r="J45" s="45">
        <v>7</v>
      </c>
      <c r="K45" s="45" t="s">
        <v>32</v>
      </c>
      <c r="L45" s="45" t="s">
        <v>32</v>
      </c>
      <c r="M45" s="45" t="s">
        <v>32</v>
      </c>
      <c r="N45" s="45" t="s">
        <v>32</v>
      </c>
      <c r="O45" s="45" t="s">
        <v>32</v>
      </c>
      <c r="P45" s="45">
        <v>7.5</v>
      </c>
      <c r="Q45" s="45">
        <v>7.3</v>
      </c>
      <c r="R45" s="50" t="s">
        <v>123</v>
      </c>
      <c r="S45" s="45">
        <v>0</v>
      </c>
    </row>
    <row r="46" spans="1:19" ht="18" customHeight="1">
      <c r="A46" s="44">
        <v>38</v>
      </c>
      <c r="B46" s="45">
        <v>38</v>
      </c>
      <c r="C46" s="45">
        <v>2031210038</v>
      </c>
      <c r="D46" s="46" t="s">
        <v>132</v>
      </c>
      <c r="E46" s="47" t="s">
        <v>133</v>
      </c>
      <c r="F46" s="48">
        <v>32574</v>
      </c>
      <c r="G46" s="49" t="s">
        <v>31</v>
      </c>
      <c r="H46" s="45">
        <v>7</v>
      </c>
      <c r="I46" s="45" t="s">
        <v>32</v>
      </c>
      <c r="J46" s="45">
        <v>7</v>
      </c>
      <c r="K46" s="45" t="s">
        <v>32</v>
      </c>
      <c r="L46" s="45" t="s">
        <v>32</v>
      </c>
      <c r="M46" s="45" t="s">
        <v>32</v>
      </c>
      <c r="N46" s="45" t="s">
        <v>32</v>
      </c>
      <c r="O46" s="45" t="s">
        <v>32</v>
      </c>
      <c r="P46" s="45">
        <v>7.5</v>
      </c>
      <c r="Q46" s="45">
        <v>7.3</v>
      </c>
      <c r="R46" s="50" t="s">
        <v>123</v>
      </c>
      <c r="S46" s="45">
        <v>0</v>
      </c>
    </row>
    <row r="47" spans="1:19" ht="18" customHeight="1">
      <c r="A47" s="44">
        <v>39</v>
      </c>
      <c r="B47" s="45">
        <v>39</v>
      </c>
      <c r="C47" s="45">
        <v>2031210039</v>
      </c>
      <c r="D47" s="46" t="s">
        <v>134</v>
      </c>
      <c r="E47" s="47" t="s">
        <v>135</v>
      </c>
      <c r="F47" s="48" t="s">
        <v>136</v>
      </c>
      <c r="G47" s="49" t="s">
        <v>31</v>
      </c>
      <c r="H47" s="45">
        <v>7</v>
      </c>
      <c r="I47" s="45" t="s">
        <v>32</v>
      </c>
      <c r="J47" s="45">
        <v>6.5</v>
      </c>
      <c r="K47" s="45" t="s">
        <v>32</v>
      </c>
      <c r="L47" s="45" t="s">
        <v>32</v>
      </c>
      <c r="M47" s="45" t="s">
        <v>32</v>
      </c>
      <c r="N47" s="45" t="s">
        <v>32</v>
      </c>
      <c r="O47" s="45" t="s">
        <v>32</v>
      </c>
      <c r="P47" s="45">
        <v>6</v>
      </c>
      <c r="Q47" s="45">
        <v>6.3</v>
      </c>
      <c r="R47" s="50" t="s">
        <v>137</v>
      </c>
      <c r="S47" s="45">
        <v>0</v>
      </c>
    </row>
    <row r="48" spans="1:19" ht="18" customHeight="1">
      <c r="A48" s="44">
        <v>40</v>
      </c>
      <c r="B48" s="45">
        <v>40</v>
      </c>
      <c r="C48" s="45">
        <v>2030210040</v>
      </c>
      <c r="D48" s="46" t="s">
        <v>138</v>
      </c>
      <c r="E48" s="47" t="s">
        <v>139</v>
      </c>
      <c r="F48" s="48" t="s">
        <v>140</v>
      </c>
      <c r="G48" s="49" t="s">
        <v>31</v>
      </c>
      <c r="H48" s="45">
        <v>7</v>
      </c>
      <c r="I48" s="45" t="s">
        <v>32</v>
      </c>
      <c r="J48" s="45">
        <v>7</v>
      </c>
      <c r="K48" s="45" t="s">
        <v>32</v>
      </c>
      <c r="L48" s="45" t="s">
        <v>32</v>
      </c>
      <c r="M48" s="45" t="s">
        <v>32</v>
      </c>
      <c r="N48" s="45" t="s">
        <v>32</v>
      </c>
      <c r="O48" s="45" t="s">
        <v>32</v>
      </c>
      <c r="P48" s="45">
        <v>7.5</v>
      </c>
      <c r="Q48" s="45">
        <v>7.3</v>
      </c>
      <c r="R48" s="50" t="s">
        <v>123</v>
      </c>
      <c r="S48" s="45">
        <v>0</v>
      </c>
    </row>
    <row r="49" spans="1:19" ht="18" customHeight="1">
      <c r="A49" s="44">
        <v>41</v>
      </c>
      <c r="B49" s="45">
        <v>41</v>
      </c>
      <c r="C49" s="45">
        <v>2030210041</v>
      </c>
      <c r="D49" s="46" t="s">
        <v>75</v>
      </c>
      <c r="E49" s="47" t="s">
        <v>139</v>
      </c>
      <c r="F49" s="48" t="s">
        <v>141</v>
      </c>
      <c r="G49" s="49" t="s">
        <v>31</v>
      </c>
      <c r="H49" s="45">
        <v>7.5</v>
      </c>
      <c r="I49" s="45" t="s">
        <v>32</v>
      </c>
      <c r="J49" s="45">
        <v>7.5</v>
      </c>
      <c r="K49" s="45" t="s">
        <v>32</v>
      </c>
      <c r="L49" s="45" t="s">
        <v>32</v>
      </c>
      <c r="M49" s="45" t="s">
        <v>32</v>
      </c>
      <c r="N49" s="45" t="s">
        <v>32</v>
      </c>
      <c r="O49" s="45" t="s">
        <v>32</v>
      </c>
      <c r="P49" s="45">
        <v>7.5</v>
      </c>
      <c r="Q49" s="45">
        <v>7.5</v>
      </c>
      <c r="R49" s="50" t="s">
        <v>53</v>
      </c>
      <c r="S49" s="45">
        <v>0</v>
      </c>
    </row>
    <row r="50" spans="1:19" ht="18" customHeight="1">
      <c r="A50" s="44">
        <v>42</v>
      </c>
      <c r="B50" s="45">
        <v>42</v>
      </c>
      <c r="C50" s="45">
        <v>2031210042</v>
      </c>
      <c r="D50" s="46" t="s">
        <v>142</v>
      </c>
      <c r="E50" s="47" t="s">
        <v>143</v>
      </c>
      <c r="F50" s="48">
        <v>29342</v>
      </c>
      <c r="G50" s="49" t="s">
        <v>31</v>
      </c>
      <c r="H50" s="45">
        <v>7</v>
      </c>
      <c r="I50" s="45" t="s">
        <v>32</v>
      </c>
      <c r="J50" s="45">
        <v>6.5</v>
      </c>
      <c r="K50" s="45" t="s">
        <v>32</v>
      </c>
      <c r="L50" s="45" t="s">
        <v>32</v>
      </c>
      <c r="M50" s="45" t="s">
        <v>32</v>
      </c>
      <c r="N50" s="45" t="s">
        <v>32</v>
      </c>
      <c r="O50" s="45" t="s">
        <v>32</v>
      </c>
      <c r="P50" s="45">
        <v>6</v>
      </c>
      <c r="Q50" s="45">
        <v>6.3</v>
      </c>
      <c r="R50" s="50" t="s">
        <v>137</v>
      </c>
      <c r="S50" s="45">
        <v>0</v>
      </c>
    </row>
    <row r="51" spans="1:19" ht="18" customHeight="1">
      <c r="A51" s="44">
        <v>43</v>
      </c>
      <c r="B51" s="45">
        <v>43</v>
      </c>
      <c r="C51" s="45">
        <v>2031210043</v>
      </c>
      <c r="D51" s="46" t="s">
        <v>144</v>
      </c>
      <c r="E51" s="47" t="s">
        <v>143</v>
      </c>
      <c r="F51" s="48">
        <v>33320</v>
      </c>
      <c r="G51" s="49" t="s">
        <v>31</v>
      </c>
      <c r="H51" s="45">
        <v>8</v>
      </c>
      <c r="I51" s="45" t="s">
        <v>32</v>
      </c>
      <c r="J51" s="45">
        <v>7.5</v>
      </c>
      <c r="K51" s="45" t="s">
        <v>32</v>
      </c>
      <c r="L51" s="45" t="s">
        <v>32</v>
      </c>
      <c r="M51" s="45" t="s">
        <v>32</v>
      </c>
      <c r="N51" s="45" t="s">
        <v>32</v>
      </c>
      <c r="O51" s="45" t="s">
        <v>32</v>
      </c>
      <c r="P51" s="45">
        <v>8.5</v>
      </c>
      <c r="Q51" s="45">
        <v>8.2</v>
      </c>
      <c r="R51" s="50" t="s">
        <v>37</v>
      </c>
      <c r="S51" s="45">
        <v>0</v>
      </c>
    </row>
    <row r="52" spans="1:19" ht="18" customHeight="1">
      <c r="A52" s="44">
        <v>44</v>
      </c>
      <c r="B52" s="45">
        <v>44</v>
      </c>
      <c r="C52" s="45">
        <v>2030210045</v>
      </c>
      <c r="D52" s="46" t="s">
        <v>145</v>
      </c>
      <c r="E52" s="47" t="s">
        <v>146</v>
      </c>
      <c r="F52" s="48">
        <v>30749</v>
      </c>
      <c r="G52" s="49" t="s">
        <v>31</v>
      </c>
      <c r="H52" s="45">
        <v>7.5</v>
      </c>
      <c r="I52" s="45" t="s">
        <v>32</v>
      </c>
      <c r="J52" s="45">
        <v>8</v>
      </c>
      <c r="K52" s="45" t="s">
        <v>32</v>
      </c>
      <c r="L52" s="45" t="s">
        <v>32</v>
      </c>
      <c r="M52" s="45" t="s">
        <v>32</v>
      </c>
      <c r="N52" s="45" t="s">
        <v>32</v>
      </c>
      <c r="O52" s="45" t="s">
        <v>32</v>
      </c>
      <c r="P52" s="45">
        <v>8</v>
      </c>
      <c r="Q52" s="45">
        <v>8</v>
      </c>
      <c r="R52" s="50" t="s">
        <v>147</v>
      </c>
      <c r="S52" s="45">
        <v>0</v>
      </c>
    </row>
    <row r="53" spans="1:19" ht="18" customHeight="1">
      <c r="A53" s="44">
        <v>45</v>
      </c>
      <c r="B53" s="45">
        <v>45</v>
      </c>
      <c r="C53" s="45">
        <v>2031210046</v>
      </c>
      <c r="D53" s="46" t="s">
        <v>148</v>
      </c>
      <c r="E53" s="47" t="s">
        <v>149</v>
      </c>
      <c r="F53" s="48">
        <v>29992</v>
      </c>
      <c r="G53" s="49" t="s">
        <v>31</v>
      </c>
      <c r="H53" s="45">
        <v>7.5</v>
      </c>
      <c r="I53" s="45" t="s">
        <v>32</v>
      </c>
      <c r="J53" s="45">
        <v>7.5</v>
      </c>
      <c r="K53" s="45" t="s">
        <v>32</v>
      </c>
      <c r="L53" s="45" t="s">
        <v>32</v>
      </c>
      <c r="M53" s="45" t="s">
        <v>32</v>
      </c>
      <c r="N53" s="45" t="s">
        <v>32</v>
      </c>
      <c r="O53" s="45" t="s">
        <v>32</v>
      </c>
      <c r="P53" s="45">
        <v>7</v>
      </c>
      <c r="Q53" s="45">
        <v>7.2</v>
      </c>
      <c r="R53" s="50" t="s">
        <v>150</v>
      </c>
      <c r="S53" s="45">
        <v>0</v>
      </c>
    </row>
    <row r="54" spans="1:19" ht="18" customHeight="1">
      <c r="A54" s="44">
        <v>46</v>
      </c>
      <c r="B54" s="45">
        <v>46</v>
      </c>
      <c r="C54" s="45">
        <v>2031210047</v>
      </c>
      <c r="D54" s="46" t="s">
        <v>151</v>
      </c>
      <c r="E54" s="47" t="s">
        <v>152</v>
      </c>
      <c r="F54" s="48" t="s">
        <v>153</v>
      </c>
      <c r="G54" s="49" t="s">
        <v>31</v>
      </c>
      <c r="H54" s="45">
        <v>6</v>
      </c>
      <c r="I54" s="45" t="s">
        <v>32</v>
      </c>
      <c r="J54" s="45">
        <v>5</v>
      </c>
      <c r="K54" s="45" t="s">
        <v>32</v>
      </c>
      <c r="L54" s="45" t="s">
        <v>32</v>
      </c>
      <c r="M54" s="45" t="s">
        <v>32</v>
      </c>
      <c r="N54" s="45" t="s">
        <v>32</v>
      </c>
      <c r="O54" s="45" t="s">
        <v>32</v>
      </c>
      <c r="P54" s="45" t="s">
        <v>18</v>
      </c>
      <c r="Q54" s="45">
        <v>0</v>
      </c>
      <c r="R54" s="50" t="s">
        <v>154</v>
      </c>
      <c r="S54" s="45" t="s">
        <v>155</v>
      </c>
    </row>
    <row r="55" spans="1:19" ht="18" customHeight="1">
      <c r="A55" s="44">
        <v>47</v>
      </c>
      <c r="B55" s="45">
        <v>47</v>
      </c>
      <c r="C55" s="45">
        <v>2030210048</v>
      </c>
      <c r="D55" s="46" t="s">
        <v>156</v>
      </c>
      <c r="E55" s="47" t="s">
        <v>157</v>
      </c>
      <c r="F55" s="48">
        <v>30807</v>
      </c>
      <c r="G55" s="49" t="s">
        <v>31</v>
      </c>
      <c r="H55" s="45">
        <v>8</v>
      </c>
      <c r="I55" s="45" t="s">
        <v>32</v>
      </c>
      <c r="J55" s="45">
        <v>8</v>
      </c>
      <c r="K55" s="45" t="s">
        <v>32</v>
      </c>
      <c r="L55" s="45" t="s">
        <v>32</v>
      </c>
      <c r="M55" s="45" t="s">
        <v>32</v>
      </c>
      <c r="N55" s="45" t="s">
        <v>32</v>
      </c>
      <c r="O55" s="45" t="s">
        <v>32</v>
      </c>
      <c r="P55" s="45">
        <v>8.5</v>
      </c>
      <c r="Q55" s="45">
        <v>8.3</v>
      </c>
      <c r="R55" s="50" t="s">
        <v>158</v>
      </c>
      <c r="S55" s="45">
        <v>0</v>
      </c>
    </row>
    <row r="56" spans="1:19" ht="18" customHeight="1">
      <c r="A56" s="44">
        <v>48</v>
      </c>
      <c r="B56" s="45">
        <v>48</v>
      </c>
      <c r="C56" s="45">
        <v>2031210049</v>
      </c>
      <c r="D56" s="46" t="s">
        <v>159</v>
      </c>
      <c r="E56" s="47" t="s">
        <v>160</v>
      </c>
      <c r="F56" s="48">
        <v>29136</v>
      </c>
      <c r="G56" s="49" t="s">
        <v>31</v>
      </c>
      <c r="H56" s="45">
        <v>8</v>
      </c>
      <c r="I56" s="45" t="s">
        <v>32</v>
      </c>
      <c r="J56" s="45">
        <v>8.5</v>
      </c>
      <c r="K56" s="45" t="s">
        <v>32</v>
      </c>
      <c r="L56" s="45" t="s">
        <v>32</v>
      </c>
      <c r="M56" s="45" t="s">
        <v>32</v>
      </c>
      <c r="N56" s="45" t="s">
        <v>32</v>
      </c>
      <c r="O56" s="45" t="s">
        <v>32</v>
      </c>
      <c r="P56" s="45">
        <v>8.5</v>
      </c>
      <c r="Q56" s="45">
        <v>8.5</v>
      </c>
      <c r="R56" s="50" t="s">
        <v>161</v>
      </c>
      <c r="S56" s="45">
        <v>0</v>
      </c>
    </row>
    <row r="57" spans="1:19" ht="18" customHeight="1">
      <c r="A57" s="44">
        <v>49</v>
      </c>
      <c r="B57" s="45">
        <v>49</v>
      </c>
      <c r="C57" s="45">
        <v>2031210050</v>
      </c>
      <c r="D57" s="46" t="s">
        <v>162</v>
      </c>
      <c r="E57" s="47" t="s">
        <v>163</v>
      </c>
      <c r="F57" s="48" t="s">
        <v>164</v>
      </c>
      <c r="G57" s="49" t="s">
        <v>31</v>
      </c>
      <c r="H57" s="45">
        <v>7</v>
      </c>
      <c r="I57" s="45" t="s">
        <v>32</v>
      </c>
      <c r="J57" s="45">
        <v>6</v>
      </c>
      <c r="K57" s="45" t="s">
        <v>32</v>
      </c>
      <c r="L57" s="45" t="s">
        <v>32</v>
      </c>
      <c r="M57" s="45" t="s">
        <v>32</v>
      </c>
      <c r="N57" s="45" t="s">
        <v>32</v>
      </c>
      <c r="O57" s="45" t="s">
        <v>32</v>
      </c>
      <c r="P57" s="45">
        <v>5.5</v>
      </c>
      <c r="Q57" s="45">
        <v>5.8</v>
      </c>
      <c r="R57" s="50" t="s">
        <v>165</v>
      </c>
      <c r="S57" s="45">
        <v>0</v>
      </c>
    </row>
    <row r="58" spans="1:19" ht="18" customHeight="1">
      <c r="A58" s="44">
        <v>50</v>
      </c>
      <c r="B58" s="45">
        <v>50</v>
      </c>
      <c r="C58" s="45">
        <v>2030210051</v>
      </c>
      <c r="D58" s="46" t="s">
        <v>166</v>
      </c>
      <c r="E58" s="47" t="s">
        <v>167</v>
      </c>
      <c r="F58" s="48" t="s">
        <v>168</v>
      </c>
      <c r="G58" s="49" t="s">
        <v>31</v>
      </c>
      <c r="H58" s="45">
        <v>7</v>
      </c>
      <c r="I58" s="45" t="s">
        <v>32</v>
      </c>
      <c r="J58" s="45">
        <v>7</v>
      </c>
      <c r="K58" s="45" t="s">
        <v>32</v>
      </c>
      <c r="L58" s="45" t="s">
        <v>32</v>
      </c>
      <c r="M58" s="45" t="s">
        <v>32</v>
      </c>
      <c r="N58" s="45" t="s">
        <v>32</v>
      </c>
      <c r="O58" s="45" t="s">
        <v>32</v>
      </c>
      <c r="P58" s="45">
        <v>6.5</v>
      </c>
      <c r="Q58" s="45">
        <v>6.7</v>
      </c>
      <c r="R58" s="50" t="s">
        <v>56</v>
      </c>
      <c r="S58" s="45">
        <v>0</v>
      </c>
    </row>
    <row r="59" spans="1:19" ht="18" customHeight="1">
      <c r="A59" s="44">
        <v>51</v>
      </c>
      <c r="B59" s="45">
        <v>51</v>
      </c>
      <c r="C59" s="45">
        <v>2031210052</v>
      </c>
      <c r="D59" s="46" t="s">
        <v>169</v>
      </c>
      <c r="E59" s="47" t="s">
        <v>167</v>
      </c>
      <c r="F59" s="48" t="s">
        <v>170</v>
      </c>
      <c r="G59" s="49" t="s">
        <v>31</v>
      </c>
      <c r="H59" s="45">
        <v>7</v>
      </c>
      <c r="I59" s="45" t="s">
        <v>32</v>
      </c>
      <c r="J59" s="45">
        <v>7.5</v>
      </c>
      <c r="K59" s="45" t="s">
        <v>32</v>
      </c>
      <c r="L59" s="45" t="s">
        <v>32</v>
      </c>
      <c r="M59" s="45" t="s">
        <v>32</v>
      </c>
      <c r="N59" s="45" t="s">
        <v>32</v>
      </c>
      <c r="O59" s="45" t="s">
        <v>32</v>
      </c>
      <c r="P59" s="45">
        <v>6.5</v>
      </c>
      <c r="Q59" s="45">
        <v>6.9</v>
      </c>
      <c r="R59" s="50" t="s">
        <v>171</v>
      </c>
      <c r="S59" s="45">
        <v>0</v>
      </c>
    </row>
    <row r="60" spans="1:19" ht="18" customHeight="1">
      <c r="A60" s="44">
        <v>52</v>
      </c>
      <c r="B60" s="45">
        <v>52</v>
      </c>
      <c r="C60" s="45">
        <v>2031210053</v>
      </c>
      <c r="D60" s="46" t="s">
        <v>57</v>
      </c>
      <c r="E60" s="47" t="s">
        <v>172</v>
      </c>
      <c r="F60" s="48" t="s">
        <v>173</v>
      </c>
      <c r="G60" s="49" t="s">
        <v>31</v>
      </c>
      <c r="H60" s="45">
        <v>8.5</v>
      </c>
      <c r="I60" s="45" t="s">
        <v>32</v>
      </c>
      <c r="J60" s="45">
        <v>7.5</v>
      </c>
      <c r="K60" s="45" t="s">
        <v>32</v>
      </c>
      <c r="L60" s="45" t="s">
        <v>32</v>
      </c>
      <c r="M60" s="45" t="s">
        <v>32</v>
      </c>
      <c r="N60" s="45" t="s">
        <v>32</v>
      </c>
      <c r="O60" s="45" t="s">
        <v>32</v>
      </c>
      <c r="P60" s="45">
        <v>8.5</v>
      </c>
      <c r="Q60" s="45">
        <v>8.2</v>
      </c>
      <c r="R60" s="50" t="s">
        <v>37</v>
      </c>
      <c r="S60" s="45">
        <v>0</v>
      </c>
    </row>
    <row r="61" spans="1:19" ht="18" customHeight="1">
      <c r="A61" s="44">
        <v>53</v>
      </c>
      <c r="B61" s="45">
        <v>53</v>
      </c>
      <c r="C61" s="45">
        <v>2031210054</v>
      </c>
      <c r="D61" s="46" t="s">
        <v>174</v>
      </c>
      <c r="E61" s="47" t="s">
        <v>175</v>
      </c>
      <c r="F61" s="48">
        <v>25264</v>
      </c>
      <c r="G61" s="49" t="s">
        <v>31</v>
      </c>
      <c r="H61" s="45">
        <v>7</v>
      </c>
      <c r="I61" s="45" t="s">
        <v>32</v>
      </c>
      <c r="J61" s="45">
        <v>6.5</v>
      </c>
      <c r="K61" s="45" t="s">
        <v>32</v>
      </c>
      <c r="L61" s="45" t="s">
        <v>32</v>
      </c>
      <c r="M61" s="45" t="s">
        <v>32</v>
      </c>
      <c r="N61" s="45" t="s">
        <v>32</v>
      </c>
      <c r="O61" s="45" t="s">
        <v>32</v>
      </c>
      <c r="P61" s="45">
        <v>6</v>
      </c>
      <c r="Q61" s="45">
        <v>6.3</v>
      </c>
      <c r="R61" s="50" t="s">
        <v>137</v>
      </c>
      <c r="S61" s="45">
        <v>0</v>
      </c>
    </row>
    <row r="62" spans="1:19" ht="18" customHeight="1">
      <c r="A62" s="44">
        <v>54</v>
      </c>
      <c r="B62" s="45">
        <v>54</v>
      </c>
      <c r="C62" s="45">
        <v>2030210055</v>
      </c>
      <c r="D62" s="46" t="s">
        <v>176</v>
      </c>
      <c r="E62" s="47" t="s">
        <v>177</v>
      </c>
      <c r="F62" s="48">
        <v>30813</v>
      </c>
      <c r="G62" s="49" t="s">
        <v>31</v>
      </c>
      <c r="H62" s="45">
        <v>8.5</v>
      </c>
      <c r="I62" s="45" t="s">
        <v>32</v>
      </c>
      <c r="J62" s="45">
        <v>8</v>
      </c>
      <c r="K62" s="45" t="s">
        <v>32</v>
      </c>
      <c r="L62" s="45" t="s">
        <v>32</v>
      </c>
      <c r="M62" s="45" t="s">
        <v>32</v>
      </c>
      <c r="N62" s="45" t="s">
        <v>32</v>
      </c>
      <c r="O62" s="45" t="s">
        <v>32</v>
      </c>
      <c r="P62" s="45">
        <v>9</v>
      </c>
      <c r="Q62" s="45">
        <v>8.7</v>
      </c>
      <c r="R62" s="50" t="s">
        <v>178</v>
      </c>
      <c r="S62" s="45">
        <v>0</v>
      </c>
    </row>
    <row r="63" spans="1:19" ht="18" customHeight="1">
      <c r="A63" s="44">
        <v>55</v>
      </c>
      <c r="B63" s="45">
        <v>55</v>
      </c>
      <c r="C63" s="45">
        <v>2030210056</v>
      </c>
      <c r="D63" s="46" t="s">
        <v>179</v>
      </c>
      <c r="E63" s="47" t="s">
        <v>177</v>
      </c>
      <c r="F63" s="48">
        <v>33254</v>
      </c>
      <c r="G63" s="49" t="s">
        <v>31</v>
      </c>
      <c r="H63" s="45">
        <v>7</v>
      </c>
      <c r="I63" s="45" t="s">
        <v>32</v>
      </c>
      <c r="J63" s="45">
        <v>7</v>
      </c>
      <c r="K63" s="45" t="s">
        <v>32</v>
      </c>
      <c r="L63" s="45" t="s">
        <v>32</v>
      </c>
      <c r="M63" s="45" t="s">
        <v>32</v>
      </c>
      <c r="N63" s="45" t="s">
        <v>32</v>
      </c>
      <c r="O63" s="45" t="s">
        <v>32</v>
      </c>
      <c r="P63" s="45">
        <v>6</v>
      </c>
      <c r="Q63" s="45">
        <v>6.4</v>
      </c>
      <c r="R63" s="50" t="s">
        <v>66</v>
      </c>
      <c r="S63" s="45">
        <v>0</v>
      </c>
    </row>
    <row r="64" spans="1:19" ht="18" customHeight="1">
      <c r="A64" s="44">
        <v>56</v>
      </c>
      <c r="B64" s="45">
        <v>56</v>
      </c>
      <c r="C64" s="45">
        <v>2030210057</v>
      </c>
      <c r="D64" s="46" t="s">
        <v>180</v>
      </c>
      <c r="E64" s="47" t="s">
        <v>177</v>
      </c>
      <c r="F64" s="48">
        <v>32752</v>
      </c>
      <c r="G64" s="49" t="s">
        <v>31</v>
      </c>
      <c r="H64" s="45">
        <v>7.5</v>
      </c>
      <c r="I64" s="45" t="s">
        <v>32</v>
      </c>
      <c r="J64" s="45">
        <v>8</v>
      </c>
      <c r="K64" s="45" t="s">
        <v>32</v>
      </c>
      <c r="L64" s="45" t="s">
        <v>32</v>
      </c>
      <c r="M64" s="45" t="s">
        <v>32</v>
      </c>
      <c r="N64" s="45" t="s">
        <v>32</v>
      </c>
      <c r="O64" s="45" t="s">
        <v>32</v>
      </c>
      <c r="P64" s="45">
        <v>7.5</v>
      </c>
      <c r="Q64" s="45">
        <v>7.7</v>
      </c>
      <c r="R64" s="50" t="s">
        <v>33</v>
      </c>
      <c r="S64" s="45">
        <v>0</v>
      </c>
    </row>
    <row r="65" spans="1:19" ht="18" customHeight="1">
      <c r="A65" s="44">
        <v>57</v>
      </c>
      <c r="B65" s="45">
        <v>57</v>
      </c>
      <c r="C65" s="45">
        <v>2031210058</v>
      </c>
      <c r="D65" s="46" t="s">
        <v>181</v>
      </c>
      <c r="E65" s="47" t="s">
        <v>182</v>
      </c>
      <c r="F65" s="48">
        <v>30403</v>
      </c>
      <c r="G65" s="49" t="s">
        <v>31</v>
      </c>
      <c r="H65" s="45">
        <v>8</v>
      </c>
      <c r="I65" s="45" t="s">
        <v>32</v>
      </c>
      <c r="J65" s="45">
        <v>8</v>
      </c>
      <c r="K65" s="45" t="s">
        <v>32</v>
      </c>
      <c r="L65" s="45" t="s">
        <v>32</v>
      </c>
      <c r="M65" s="45" t="s">
        <v>32</v>
      </c>
      <c r="N65" s="45" t="s">
        <v>32</v>
      </c>
      <c r="O65" s="45" t="s">
        <v>32</v>
      </c>
      <c r="P65" s="45">
        <v>8</v>
      </c>
      <c r="Q65" s="45">
        <v>8</v>
      </c>
      <c r="R65" s="50" t="s">
        <v>147</v>
      </c>
      <c r="S65" s="45">
        <v>0</v>
      </c>
    </row>
    <row r="66" spans="1:19" ht="18" customHeight="1">
      <c r="A66" s="44">
        <v>58</v>
      </c>
      <c r="B66" s="45">
        <v>58</v>
      </c>
      <c r="C66" s="45">
        <v>2030210059</v>
      </c>
      <c r="D66" s="46" t="s">
        <v>183</v>
      </c>
      <c r="E66" s="47" t="s">
        <v>184</v>
      </c>
      <c r="F66" s="48">
        <v>31939</v>
      </c>
      <c r="G66" s="49" t="s">
        <v>31</v>
      </c>
      <c r="H66" s="45">
        <v>8</v>
      </c>
      <c r="I66" s="45" t="s">
        <v>32</v>
      </c>
      <c r="J66" s="45">
        <v>7.5</v>
      </c>
      <c r="K66" s="45" t="s">
        <v>32</v>
      </c>
      <c r="L66" s="45" t="s">
        <v>32</v>
      </c>
      <c r="M66" s="45" t="s">
        <v>32</v>
      </c>
      <c r="N66" s="45" t="s">
        <v>32</v>
      </c>
      <c r="O66" s="45" t="s">
        <v>32</v>
      </c>
      <c r="P66" s="45">
        <v>8</v>
      </c>
      <c r="Q66" s="45">
        <v>7.9</v>
      </c>
      <c r="R66" s="50" t="s">
        <v>74</v>
      </c>
      <c r="S66" s="45">
        <v>0</v>
      </c>
    </row>
    <row r="67" spans="1:19" ht="18" customHeight="1">
      <c r="A67" s="44">
        <v>59</v>
      </c>
      <c r="B67" s="45">
        <v>59</v>
      </c>
      <c r="C67" s="45">
        <v>2031210060</v>
      </c>
      <c r="D67" s="46" t="s">
        <v>185</v>
      </c>
      <c r="E67" s="47" t="s">
        <v>186</v>
      </c>
      <c r="F67" s="48" t="s">
        <v>187</v>
      </c>
      <c r="G67" s="49" t="s">
        <v>31</v>
      </c>
      <c r="H67" s="45">
        <v>8</v>
      </c>
      <c r="I67" s="45" t="s">
        <v>32</v>
      </c>
      <c r="J67" s="45">
        <v>7.5</v>
      </c>
      <c r="K67" s="45" t="s">
        <v>32</v>
      </c>
      <c r="L67" s="45" t="s">
        <v>32</v>
      </c>
      <c r="M67" s="45" t="s">
        <v>32</v>
      </c>
      <c r="N67" s="45" t="s">
        <v>32</v>
      </c>
      <c r="O67" s="45" t="s">
        <v>32</v>
      </c>
      <c r="P67" s="45">
        <v>7.5</v>
      </c>
      <c r="Q67" s="45">
        <v>7.6</v>
      </c>
      <c r="R67" s="50" t="s">
        <v>86</v>
      </c>
      <c r="S67" s="45">
        <v>0</v>
      </c>
    </row>
    <row r="68" spans="1:19" ht="18" customHeight="1">
      <c r="A68" s="44">
        <v>60</v>
      </c>
      <c r="B68" s="45">
        <v>60</v>
      </c>
      <c r="C68" s="45">
        <v>2031210061</v>
      </c>
      <c r="D68" s="46" t="s">
        <v>188</v>
      </c>
      <c r="E68" s="47" t="s">
        <v>189</v>
      </c>
      <c r="F68" s="48" t="s">
        <v>190</v>
      </c>
      <c r="G68" s="49" t="s">
        <v>31</v>
      </c>
      <c r="H68" s="45">
        <v>7.5</v>
      </c>
      <c r="I68" s="45" t="s">
        <v>32</v>
      </c>
      <c r="J68" s="45">
        <v>7.5</v>
      </c>
      <c r="K68" s="45" t="s">
        <v>32</v>
      </c>
      <c r="L68" s="45" t="s">
        <v>32</v>
      </c>
      <c r="M68" s="45" t="s">
        <v>32</v>
      </c>
      <c r="N68" s="45" t="s">
        <v>32</v>
      </c>
      <c r="O68" s="45" t="s">
        <v>32</v>
      </c>
      <c r="P68" s="45">
        <v>8</v>
      </c>
      <c r="Q68" s="45">
        <v>7.8</v>
      </c>
      <c r="R68" s="50" t="s">
        <v>40</v>
      </c>
      <c r="S68" s="45">
        <v>0</v>
      </c>
    </row>
    <row r="69" spans="1:19" ht="18" customHeight="1">
      <c r="A69" s="44">
        <v>61</v>
      </c>
      <c r="B69" s="45">
        <v>61</v>
      </c>
      <c r="C69" s="45">
        <v>2031210062</v>
      </c>
      <c r="D69" s="46" t="s">
        <v>191</v>
      </c>
      <c r="E69" s="47" t="s">
        <v>189</v>
      </c>
      <c r="F69" s="48">
        <v>30011</v>
      </c>
      <c r="G69" s="49" t="s">
        <v>31</v>
      </c>
      <c r="H69" s="45">
        <v>7.5</v>
      </c>
      <c r="I69" s="45" t="s">
        <v>32</v>
      </c>
      <c r="J69" s="45">
        <v>7.5</v>
      </c>
      <c r="K69" s="45" t="s">
        <v>32</v>
      </c>
      <c r="L69" s="45" t="s">
        <v>32</v>
      </c>
      <c r="M69" s="45" t="s">
        <v>32</v>
      </c>
      <c r="N69" s="45" t="s">
        <v>32</v>
      </c>
      <c r="O69" s="45" t="s">
        <v>32</v>
      </c>
      <c r="P69" s="45">
        <v>6</v>
      </c>
      <c r="Q69" s="45">
        <v>6.6</v>
      </c>
      <c r="R69" s="50" t="s">
        <v>192</v>
      </c>
      <c r="S69" s="45">
        <v>0</v>
      </c>
    </row>
    <row r="70" spans="1:19" ht="18" customHeight="1">
      <c r="A70" s="44">
        <v>62</v>
      </c>
      <c r="B70" s="45">
        <v>62</v>
      </c>
      <c r="C70" s="45">
        <v>2031210063</v>
      </c>
      <c r="D70" s="46" t="s">
        <v>193</v>
      </c>
      <c r="E70" s="47" t="s">
        <v>189</v>
      </c>
      <c r="F70" s="48">
        <v>33178</v>
      </c>
      <c r="G70" s="49" t="s">
        <v>31</v>
      </c>
      <c r="H70" s="45">
        <v>6.5</v>
      </c>
      <c r="I70" s="45" t="s">
        <v>32</v>
      </c>
      <c r="J70" s="45">
        <v>5</v>
      </c>
      <c r="K70" s="45" t="s">
        <v>32</v>
      </c>
      <c r="L70" s="45" t="s">
        <v>32</v>
      </c>
      <c r="M70" s="45" t="s">
        <v>32</v>
      </c>
      <c r="N70" s="45" t="s">
        <v>32</v>
      </c>
      <c r="O70" s="45" t="s">
        <v>32</v>
      </c>
      <c r="P70" s="45">
        <v>4</v>
      </c>
      <c r="Q70" s="45">
        <v>4.6</v>
      </c>
      <c r="R70" s="50" t="s">
        <v>194</v>
      </c>
      <c r="S70" s="45">
        <v>0</v>
      </c>
    </row>
    <row r="71" spans="1:19" ht="18" customHeight="1">
      <c r="A71" s="44">
        <v>63</v>
      </c>
      <c r="B71" s="45">
        <v>63</v>
      </c>
      <c r="C71" s="45">
        <v>2031210064</v>
      </c>
      <c r="D71" s="46" t="s">
        <v>195</v>
      </c>
      <c r="E71" s="47" t="s">
        <v>196</v>
      </c>
      <c r="F71" s="48">
        <v>33393</v>
      </c>
      <c r="G71" s="49" t="s">
        <v>31</v>
      </c>
      <c r="H71" s="45">
        <v>7</v>
      </c>
      <c r="I71" s="45" t="s">
        <v>32</v>
      </c>
      <c r="J71" s="45">
        <v>7</v>
      </c>
      <c r="K71" s="45" t="s">
        <v>32</v>
      </c>
      <c r="L71" s="45" t="s">
        <v>32</v>
      </c>
      <c r="M71" s="45" t="s">
        <v>32</v>
      </c>
      <c r="N71" s="45" t="s">
        <v>32</v>
      </c>
      <c r="O71" s="45" t="s">
        <v>32</v>
      </c>
      <c r="P71" s="45">
        <v>6.5</v>
      </c>
      <c r="Q71" s="45">
        <v>6.7</v>
      </c>
      <c r="R71" s="50" t="s">
        <v>56</v>
      </c>
      <c r="S71" s="45">
        <v>0</v>
      </c>
    </row>
    <row r="72" spans="1:19" ht="18" customHeight="1">
      <c r="A72" s="44">
        <v>64</v>
      </c>
      <c r="B72" s="45">
        <v>64</v>
      </c>
      <c r="C72" s="45">
        <v>2031210065</v>
      </c>
      <c r="D72" s="46" t="s">
        <v>197</v>
      </c>
      <c r="E72" s="47" t="s">
        <v>196</v>
      </c>
      <c r="F72" s="48" t="s">
        <v>198</v>
      </c>
      <c r="G72" s="49" t="s">
        <v>31</v>
      </c>
      <c r="H72" s="45">
        <v>8</v>
      </c>
      <c r="I72" s="45" t="s">
        <v>32</v>
      </c>
      <c r="J72" s="45">
        <v>7</v>
      </c>
      <c r="K72" s="45" t="s">
        <v>32</v>
      </c>
      <c r="L72" s="45" t="s">
        <v>32</v>
      </c>
      <c r="M72" s="45" t="s">
        <v>32</v>
      </c>
      <c r="N72" s="45" t="s">
        <v>32</v>
      </c>
      <c r="O72" s="45" t="s">
        <v>32</v>
      </c>
      <c r="P72" s="45">
        <v>8</v>
      </c>
      <c r="Q72" s="45">
        <v>7.7</v>
      </c>
      <c r="R72" s="50" t="s">
        <v>33</v>
      </c>
      <c r="S72" s="45">
        <v>0</v>
      </c>
    </row>
    <row r="73" spans="1:19" ht="18" customHeight="1">
      <c r="A73" s="44">
        <v>65</v>
      </c>
      <c r="B73" s="45">
        <v>65</v>
      </c>
      <c r="C73" s="45">
        <v>2031210066</v>
      </c>
      <c r="D73" s="46" t="s">
        <v>199</v>
      </c>
      <c r="E73" s="47" t="s">
        <v>200</v>
      </c>
      <c r="F73" s="48" t="s">
        <v>201</v>
      </c>
      <c r="G73" s="49" t="s">
        <v>31</v>
      </c>
      <c r="H73" s="45">
        <v>7</v>
      </c>
      <c r="I73" s="45" t="s">
        <v>32</v>
      </c>
      <c r="J73" s="45">
        <v>7</v>
      </c>
      <c r="K73" s="45" t="s">
        <v>32</v>
      </c>
      <c r="L73" s="45" t="s">
        <v>32</v>
      </c>
      <c r="M73" s="45" t="s">
        <v>32</v>
      </c>
      <c r="N73" s="45" t="s">
        <v>32</v>
      </c>
      <c r="O73" s="45" t="s">
        <v>32</v>
      </c>
      <c r="P73" s="45">
        <v>7</v>
      </c>
      <c r="Q73" s="45">
        <v>7</v>
      </c>
      <c r="R73" s="50" t="s">
        <v>39</v>
      </c>
      <c r="S73" s="45">
        <v>0</v>
      </c>
    </row>
    <row r="74" spans="1:19" ht="18" customHeight="1">
      <c r="A74" s="44">
        <v>66</v>
      </c>
      <c r="B74" s="45">
        <v>66</v>
      </c>
      <c r="C74" s="45">
        <v>2030210067</v>
      </c>
      <c r="D74" s="46" t="s">
        <v>202</v>
      </c>
      <c r="E74" s="47" t="s">
        <v>203</v>
      </c>
      <c r="F74" s="48" t="s">
        <v>204</v>
      </c>
      <c r="G74" s="49" t="s">
        <v>31</v>
      </c>
      <c r="H74" s="45">
        <v>8</v>
      </c>
      <c r="I74" s="45" t="s">
        <v>32</v>
      </c>
      <c r="J74" s="45">
        <v>8</v>
      </c>
      <c r="K74" s="45" t="s">
        <v>32</v>
      </c>
      <c r="L74" s="45" t="s">
        <v>32</v>
      </c>
      <c r="M74" s="45" t="s">
        <v>32</v>
      </c>
      <c r="N74" s="45" t="s">
        <v>32</v>
      </c>
      <c r="O74" s="45" t="s">
        <v>32</v>
      </c>
      <c r="P74" s="45">
        <v>8</v>
      </c>
      <c r="Q74" s="45">
        <v>8</v>
      </c>
      <c r="R74" s="50" t="s">
        <v>147</v>
      </c>
      <c r="S74" s="45">
        <v>0</v>
      </c>
    </row>
    <row r="75" spans="1:19" ht="18" customHeight="1">
      <c r="A75" s="44">
        <v>67</v>
      </c>
      <c r="B75" s="45">
        <v>67</v>
      </c>
      <c r="C75" s="45">
        <v>2030210068</v>
      </c>
      <c r="D75" s="46" t="s">
        <v>205</v>
      </c>
      <c r="E75" s="47" t="s">
        <v>206</v>
      </c>
      <c r="F75" s="48" t="s">
        <v>207</v>
      </c>
      <c r="G75" s="49" t="s">
        <v>31</v>
      </c>
      <c r="H75" s="45">
        <v>8.5</v>
      </c>
      <c r="I75" s="45" t="s">
        <v>32</v>
      </c>
      <c r="J75" s="45">
        <v>8</v>
      </c>
      <c r="K75" s="45" t="s">
        <v>32</v>
      </c>
      <c r="L75" s="45" t="s">
        <v>32</v>
      </c>
      <c r="M75" s="45" t="s">
        <v>32</v>
      </c>
      <c r="N75" s="45" t="s">
        <v>32</v>
      </c>
      <c r="O75" s="45" t="s">
        <v>32</v>
      </c>
      <c r="P75" s="45">
        <v>8.5</v>
      </c>
      <c r="Q75" s="45">
        <v>8.4</v>
      </c>
      <c r="R75" s="50" t="s">
        <v>208</v>
      </c>
      <c r="S75" s="45">
        <v>0</v>
      </c>
    </row>
    <row r="76" spans="1:19" ht="18" customHeight="1">
      <c r="A76" s="44">
        <v>68</v>
      </c>
      <c r="B76" s="45">
        <v>68</v>
      </c>
      <c r="C76" s="45">
        <v>2031210069</v>
      </c>
      <c r="D76" s="46" t="s">
        <v>209</v>
      </c>
      <c r="E76" s="47" t="s">
        <v>210</v>
      </c>
      <c r="F76" s="48">
        <v>32394</v>
      </c>
      <c r="G76" s="49" t="s">
        <v>31</v>
      </c>
      <c r="H76" s="45">
        <v>8.5</v>
      </c>
      <c r="I76" s="45" t="s">
        <v>32</v>
      </c>
      <c r="J76" s="45">
        <v>7</v>
      </c>
      <c r="K76" s="45" t="s">
        <v>32</v>
      </c>
      <c r="L76" s="45" t="s">
        <v>32</v>
      </c>
      <c r="M76" s="45" t="s">
        <v>32</v>
      </c>
      <c r="N76" s="45" t="s">
        <v>32</v>
      </c>
      <c r="O76" s="45" t="s">
        <v>32</v>
      </c>
      <c r="P76" s="45">
        <v>8</v>
      </c>
      <c r="Q76" s="45">
        <v>7.8</v>
      </c>
      <c r="R76" s="50" t="s">
        <v>40</v>
      </c>
      <c r="S76" s="45">
        <v>0</v>
      </c>
    </row>
    <row r="77" spans="1:19" ht="18" customHeight="1">
      <c r="A77" s="44">
        <v>69</v>
      </c>
      <c r="B77" s="45">
        <v>69</v>
      </c>
      <c r="C77" s="45">
        <v>2031210070</v>
      </c>
      <c r="D77" s="46" t="s">
        <v>211</v>
      </c>
      <c r="E77" s="47" t="s">
        <v>212</v>
      </c>
      <c r="F77" s="48">
        <v>32485</v>
      </c>
      <c r="G77" s="49" t="s">
        <v>31</v>
      </c>
      <c r="H77" s="45">
        <v>8</v>
      </c>
      <c r="I77" s="45" t="s">
        <v>32</v>
      </c>
      <c r="J77" s="45">
        <v>7</v>
      </c>
      <c r="K77" s="45" t="s">
        <v>32</v>
      </c>
      <c r="L77" s="45" t="s">
        <v>32</v>
      </c>
      <c r="M77" s="45" t="s">
        <v>32</v>
      </c>
      <c r="N77" s="45" t="s">
        <v>32</v>
      </c>
      <c r="O77" s="45" t="s">
        <v>32</v>
      </c>
      <c r="P77" s="45">
        <v>7.5</v>
      </c>
      <c r="Q77" s="45">
        <v>7.4</v>
      </c>
      <c r="R77" s="50" t="s">
        <v>50</v>
      </c>
      <c r="S77" s="45">
        <v>0</v>
      </c>
    </row>
    <row r="78" spans="1:19" s="53" customFormat="1" ht="4.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5.75" customHeight="1">
      <c r="A79" s="52"/>
      <c r="B79" s="52"/>
      <c r="C79" s="54" t="s">
        <v>213</v>
      </c>
      <c r="D79" s="54"/>
      <c r="E79" s="54"/>
      <c r="F79" s="54"/>
      <c r="G79" s="54"/>
      <c r="H79" s="54"/>
      <c r="I79" s="54"/>
      <c r="J79" s="54"/>
      <c r="K79" s="54"/>
      <c r="L79" s="55"/>
      <c r="M79" s="52"/>
      <c r="N79" s="52"/>
      <c r="O79" s="52"/>
      <c r="P79" s="52"/>
      <c r="Q79" s="52"/>
      <c r="R79" s="56"/>
      <c r="S79" s="57"/>
    </row>
    <row r="80" spans="1:19" ht="21.75" customHeight="1">
      <c r="A80" s="52"/>
      <c r="B80" s="52"/>
      <c r="C80" s="58" t="s">
        <v>9</v>
      </c>
      <c r="D80" s="59" t="s">
        <v>214</v>
      </c>
      <c r="E80" s="60"/>
      <c r="F80" s="61"/>
      <c r="G80" s="32" t="s">
        <v>215</v>
      </c>
      <c r="H80" s="62" t="s">
        <v>216</v>
      </c>
      <c r="I80" s="63"/>
      <c r="J80" s="64" t="s">
        <v>217</v>
      </c>
      <c r="K80" s="64"/>
      <c r="L80" s="36"/>
      <c r="M80" s="52"/>
      <c r="N80" s="52"/>
      <c r="O80" s="52"/>
      <c r="P80" s="52"/>
      <c r="Q80" s="52"/>
      <c r="R80" s="56"/>
      <c r="S80" s="57"/>
    </row>
    <row r="81" spans="1:19" ht="12.75" customHeight="1">
      <c r="A81" s="52"/>
      <c r="B81" s="52"/>
      <c r="C81" s="65">
        <v>1</v>
      </c>
      <c r="D81" s="66" t="s">
        <v>218</v>
      </c>
      <c r="E81" s="67"/>
      <c r="F81" s="68"/>
      <c r="G81" s="65">
        <f>COUNTIF($Q$9:$Q$77,"&gt;=4")</f>
        <v>68</v>
      </c>
      <c r="H81" s="69">
        <f>G81/$G$83</f>
        <v>0.9855072463768116</v>
      </c>
      <c r="I81" s="70"/>
      <c r="J81" s="71"/>
      <c r="K81" s="71"/>
      <c r="L81" s="13"/>
      <c r="M81" s="52"/>
      <c r="N81" s="52"/>
      <c r="O81" s="52"/>
      <c r="P81" s="52"/>
      <c r="Q81" s="52"/>
      <c r="R81" s="56"/>
      <c r="S81" s="57"/>
    </row>
    <row r="82" spans="1:19" ht="12.75" customHeight="1">
      <c r="A82" s="52"/>
      <c r="B82" s="52"/>
      <c r="C82" s="65">
        <v>2</v>
      </c>
      <c r="D82" s="66" t="s">
        <v>219</v>
      </c>
      <c r="E82" s="67"/>
      <c r="F82" s="68"/>
      <c r="G82" s="65">
        <f>COUNTIF($Q$9:$Q$77,"&lt;4")</f>
        <v>1</v>
      </c>
      <c r="H82" s="69">
        <f>G82/$G$83</f>
        <v>0.014492753623188406</v>
      </c>
      <c r="I82" s="70"/>
      <c r="J82" s="71"/>
      <c r="K82" s="71"/>
      <c r="L82" s="13"/>
      <c r="M82" s="52"/>
      <c r="N82" s="52"/>
      <c r="O82" s="52"/>
      <c r="P82" s="52"/>
      <c r="Q82" s="52"/>
      <c r="R82" s="56"/>
      <c r="S82" s="57"/>
    </row>
    <row r="83" spans="1:19" ht="12.75" customHeight="1">
      <c r="A83" s="52"/>
      <c r="B83" s="52"/>
      <c r="C83" s="22" t="s">
        <v>220</v>
      </c>
      <c r="D83" s="23"/>
      <c r="E83" s="23"/>
      <c r="F83" s="24"/>
      <c r="G83" s="72">
        <f>SUM(G81:G82)</f>
        <v>69</v>
      </c>
      <c r="H83" s="73">
        <f>SUM(H81:I82)</f>
        <v>1</v>
      </c>
      <c r="I83" s="74"/>
      <c r="J83" s="71"/>
      <c r="K83" s="71"/>
      <c r="L83" s="13"/>
      <c r="M83" s="52"/>
      <c r="N83" s="52"/>
      <c r="O83" s="52"/>
      <c r="P83" s="52"/>
      <c r="Q83" s="52"/>
      <c r="R83" s="56"/>
      <c r="S83" s="57"/>
    </row>
    <row r="84" spans="1:19" ht="12.75" customHeight="1">
      <c r="A84" s="52"/>
      <c r="B84" s="52"/>
      <c r="P84" s="78" t="str">
        <f ca="1">"Đà Nẵng, "&amp;TEXT(TODAY(),"dd/mm/yyyy")</f>
        <v>Đà Nẵng, 11/06/2015</v>
      </c>
      <c r="Q84" s="78"/>
      <c r="R84" s="78"/>
      <c r="S84" s="78"/>
    </row>
    <row r="85" spans="1:19" ht="12.75" customHeight="1">
      <c r="A85" s="52"/>
      <c r="B85" s="52"/>
      <c r="C85" s="75" t="s">
        <v>221</v>
      </c>
      <c r="E85" s="79" t="s">
        <v>222</v>
      </c>
      <c r="G85" s="80"/>
      <c r="H85" s="80"/>
      <c r="I85" s="81" t="s">
        <v>223</v>
      </c>
      <c r="K85" s="82"/>
      <c r="L85" s="51"/>
      <c r="M85" s="81"/>
      <c r="P85" s="2" t="s">
        <v>224</v>
      </c>
      <c r="Q85" s="2"/>
      <c r="R85" s="2"/>
      <c r="S85" s="2"/>
    </row>
    <row r="86" spans="1:18" ht="12" customHeight="1">
      <c r="A86" s="52"/>
      <c r="B86" s="52"/>
      <c r="E86" s="83"/>
      <c r="F86" s="84"/>
      <c r="G86" s="80"/>
      <c r="H86" s="80"/>
      <c r="I86" s="85" t="s">
        <v>225</v>
      </c>
      <c r="K86" s="84"/>
      <c r="L86" s="51"/>
      <c r="M86" s="86"/>
      <c r="P86" s="51"/>
      <c r="Q86" s="87"/>
      <c r="R86" s="87"/>
    </row>
    <row r="87" spans="1:18" ht="9" customHeight="1">
      <c r="A87" s="52"/>
      <c r="B87" s="52"/>
      <c r="E87" s="83"/>
      <c r="F87" s="89"/>
      <c r="G87" s="80"/>
      <c r="H87" s="80"/>
      <c r="I87" s="80"/>
      <c r="J87" s="80"/>
      <c r="K87" s="86"/>
      <c r="L87" s="86"/>
      <c r="M87" s="86"/>
      <c r="R87" s="13"/>
    </row>
    <row r="88" spans="1:12" ht="11.25" customHeight="1">
      <c r="A88" s="52"/>
      <c r="B88" s="52"/>
      <c r="G88" s="52"/>
      <c r="L88" s="75"/>
    </row>
    <row r="89" spans="1:12" ht="9.75" customHeight="1">
      <c r="A89" s="52"/>
      <c r="B89" s="52"/>
      <c r="G89" s="52"/>
      <c r="L89" s="75"/>
    </row>
    <row r="90" spans="1:2" ht="12">
      <c r="A90" s="52"/>
      <c r="B90" s="52"/>
    </row>
    <row r="91" spans="1:19" s="92" customFormat="1" ht="12.75" customHeight="1">
      <c r="A91" s="91" t="s">
        <v>226</v>
      </c>
      <c r="C91" s="93" t="s">
        <v>227</v>
      </c>
      <c r="D91" s="91"/>
      <c r="E91" s="93" t="s">
        <v>228</v>
      </c>
      <c r="F91" s="91"/>
      <c r="G91" s="91" t="s">
        <v>229</v>
      </c>
      <c r="I91" s="91"/>
      <c r="J91" s="91"/>
      <c r="K91" s="91"/>
      <c r="L91" s="91"/>
      <c r="M91" s="91"/>
      <c r="N91" s="91"/>
      <c r="O91" s="91"/>
      <c r="P91" s="94" t="s">
        <v>230</v>
      </c>
      <c r="Q91" s="94"/>
      <c r="R91" s="94"/>
      <c r="S91" s="94"/>
    </row>
  </sheetData>
  <sheetProtection/>
  <mergeCells count="30">
    <mergeCell ref="C83:F83"/>
    <mergeCell ref="H83:I83"/>
    <mergeCell ref="J83:K83"/>
    <mergeCell ref="P84:S84"/>
    <mergeCell ref="P85:S85"/>
    <mergeCell ref="P91:S91"/>
    <mergeCell ref="D81:E81"/>
    <mergeCell ref="H81:I81"/>
    <mergeCell ref="J81:K81"/>
    <mergeCell ref="D82:E82"/>
    <mergeCell ref="H82:I82"/>
    <mergeCell ref="J82:K82"/>
    <mergeCell ref="H6:P6"/>
    <mergeCell ref="Q6:R7"/>
    <mergeCell ref="S6:S8"/>
    <mergeCell ref="A7:A8"/>
    <mergeCell ref="C79:L79"/>
    <mergeCell ref="D80:F80"/>
    <mergeCell ref="H80:I80"/>
    <mergeCell ref="J80:K8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79:S83 C9:G77">
    <cfRule type="cellIs" priority="3" dxfId="2" operator="equal" stopIfTrue="1">
      <formula>0</formula>
    </cfRule>
  </conditionalFormatting>
  <conditionalFormatting sqref="B78:R78 S9:S78">
    <cfRule type="cellIs" priority="2" dxfId="1" operator="equal" stopIfTrue="1">
      <formula>0</formula>
    </cfRule>
  </conditionalFormatting>
  <conditionalFormatting sqref="Q9:Q77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cp:lastPrinted>2015-06-11T07:32:17Z</cp:lastPrinted>
  <dcterms:created xsi:type="dcterms:W3CDTF">2015-06-11T07:32:09Z</dcterms:created>
  <dcterms:modified xsi:type="dcterms:W3CDTF">2015-06-11T07:32:37Z</dcterms:modified>
  <cp:category/>
  <cp:version/>
  <cp:contentType/>
  <cp:contentStatus/>
</cp:coreProperties>
</file>