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calcChain.xml><?xml version="1.0" encoding="utf-8"?>
<calcChain xmlns="http://schemas.openxmlformats.org/spreadsheetml/2006/main">
  <c r="Q14" i="14" l="1"/>
  <c r="H19" i="14"/>
  <c r="H18" i="14"/>
</calcChain>
</file>

<file path=xl/sharedStrings.xml><?xml version="1.0" encoding="utf-8"?>
<sst xmlns="http://schemas.openxmlformats.org/spreadsheetml/2006/main" count="111" uniqueCount="79">
  <si>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</si>
  <si>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</si>
  <si>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</si>
  <si>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</si>
  <si>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</si>
  <si>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</si>
  <si>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</si>
  <si>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</si>
  <si>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</si>
  <si>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</si>
  <si>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</si>
  <si>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</si>
  <si>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</si>
  <si>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</si>
  <si>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</si>
  <si>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</si>
  <si>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</si>
  <si>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</si>
  <si>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</si>
  <si>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</si>
  <si>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</si>
  <si>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</si>
  <si>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</si>
  <si>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</si>
  <si>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</si>
  <si>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</si>
  <si>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</si>
  <si>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</si>
  <si>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</si>
  <si>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</si>
  <si>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</si>
  <si>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</si>
  <si>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</si>
  <si>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</si>
  <si>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</si>
  <si>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</si>
  <si>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</si>
  <si>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</si>
  <si>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</si>
  <si>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</si>
  <si>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</si>
  <si>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</si>
  <si>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</si>
  <si>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</si>
  <si>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</si>
  <si>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</si>
  <si>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</si>
  <si>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</si>
  <si>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</si>
  <si>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</si>
  <si>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</si>
  <si>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</si>
  <si>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</si>
  <si>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</si>
  <si>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</si>
  <si>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</si>
  <si>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</si>
  <si>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</si>
  <si>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</si>
  <si>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</si>
  <si>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</si>
  <si>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</si>
  <si>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</si>
  <si>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</si>
  <si>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</si>
  <si>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Nợ Hp Kỳ 2, Hủy Điểm</t>
  </si>
  <si>
    <t>DANH SÁCH HỌC VIÊN DỰ THI KẾT THÚC HỌC PHẦN * LỚP: K18MCS</t>
  </si>
  <si>
    <t>CHUYÊN NGÀNH: KHOA HỌC MÁY TÍNH</t>
  </si>
  <si>
    <t>Số TC  : 2</t>
  </si>
  <si>
    <t>MÔN: PHÂN TÍCH &amp; THIẾT KẾ (HỆ THỐNG &amp; HƯỚNG ĐỐI TƯỢNG) * MÃ MÔN: CS 753</t>
  </si>
  <si>
    <t>Học kỳ : 2</t>
  </si>
  <si>
    <t>Lần thi : 1</t>
  </si>
  <si>
    <t/>
  </si>
  <si>
    <t>Đà Nẵng, 08/08/2019</t>
  </si>
  <si>
    <t>Vikram</t>
  </si>
  <si>
    <t>Puri</t>
  </si>
  <si>
    <t>Bảy Phẩy Sáu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</si>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</sst>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8" sqref="H28:L28"/>
    </sheetView>
  </sheetViews>
  <sheetFormatPr defaultRowHeight="12"/>
  <cols>
    <col min="1" max="1" width="5.42578125" style="9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4" t="s">
        <v>46</v>
      </c>
      <c r="C1" s="64"/>
      <c r="D1" s="64"/>
      <c r="E1" s="64"/>
      <c r="F1" s="102" t="s">
        <v>66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9" customFormat="1" ht="14.25" customHeight="1">
      <c r="B2" s="64" t="s">
        <v>45</v>
      </c>
      <c r="C2" s="64"/>
      <c r="D2" s="64"/>
      <c r="E2" s="64"/>
      <c r="F2" s="102" t="s">
        <v>67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68</v>
      </c>
    </row>
    <row r="3" spans="1:19" s="30" customFormat="1" ht="14.25">
      <c r="B3" s="103" t="s">
        <v>69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4" t="s">
        <v>0</v>
      </c>
      <c r="C6" s="91" t="s">
        <v>39</v>
      </c>
      <c r="D6" s="94" t="s">
        <v>37</v>
      </c>
      <c r="E6" s="95"/>
      <c r="F6" s="91" t="s">
        <v>38</v>
      </c>
      <c r="G6" s="91" t="s">
        <v>11</v>
      </c>
      <c r="H6" s="68" t="s">
        <v>47</v>
      </c>
      <c r="I6" s="69"/>
      <c r="J6" s="69"/>
      <c r="K6" s="69"/>
      <c r="L6" s="69"/>
      <c r="M6" s="69"/>
      <c r="N6" s="69"/>
      <c r="O6" s="69"/>
      <c r="P6" s="70"/>
      <c r="Q6" s="87" t="s">
        <v>14</v>
      </c>
      <c r="R6" s="88"/>
      <c r="S6" s="99" t="s">
        <v>18</v>
      </c>
    </row>
    <row r="7" spans="1:19" s="16" customFormat="1" ht="15" customHeight="1">
      <c r="A7" s="83" t="s">
        <v>0</v>
      </c>
      <c r="B7" s="85"/>
      <c r="C7" s="92"/>
      <c r="D7" s="96"/>
      <c r="E7" s="83"/>
      <c r="F7" s="92"/>
      <c r="G7" s="92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9"/>
      <c r="R7" s="90"/>
      <c r="S7" s="100"/>
    </row>
    <row r="8" spans="1:19" s="16" customFormat="1" ht="15" customHeight="1">
      <c r="A8" s="83"/>
      <c r="B8" s="86"/>
      <c r="C8" s="93"/>
      <c r="D8" s="97"/>
      <c r="E8" s="98"/>
      <c r="F8" s="93"/>
      <c r="G8" s="93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1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7.5</v>
      </c>
      <c r="I9" s="34" t="s">
        <v>72</v>
      </c>
      <c r="J9" s="34">
        <v>7.5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8</v>
      </c>
      <c r="Q9" s="34">
        <v>7.7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8.5</v>
      </c>
      <c r="I10" s="34" t="s">
        <v>72</v>
      </c>
      <c r="J10" s="34">
        <v>8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8</v>
      </c>
      <c r="Q10" s="34">
        <v>8.1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8.5</v>
      </c>
      <c r="I11" s="34" t="s">
        <v>72</v>
      </c>
      <c r="J11" s="34">
        <v>8</v>
      </c>
      <c r="K11" s="34" t="s">
        <v>72</v>
      </c>
      <c r="L11" s="34">
        <v>7.5</v>
      </c>
      <c r="M11" s="34" t="s">
        <v>72</v>
      </c>
      <c r="N11" s="34" t="s">
        <v>72</v>
      </c>
      <c r="O11" s="34" t="s">
        <v>72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8.5</v>
      </c>
      <c r="I12" s="34" t="s">
        <v>72</v>
      </c>
      <c r="J12" s="34">
        <v>8</v>
      </c>
      <c r="K12" s="34" t="s">
        <v>72</v>
      </c>
      <c r="L12" s="34">
        <v>8</v>
      </c>
      <c r="M12" s="34" t="s">
        <v>72</v>
      </c>
      <c r="N12" s="34" t="s">
        <v>72</v>
      </c>
      <c r="O12" s="34" t="s">
        <v>72</v>
      </c>
      <c r="P12" s="34">
        <v>8</v>
      </c>
      <c r="Q12" s="34">
        <v>8.1</v>
      </c>
      <c r="R12" s="48" t="s">
        <v>30</v>
      </c>
      <c r="S12" s="34">
        <v>0</v>
      </c>
    </row>
    <row r="13" spans="1:19" ht="22.5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7.5</v>
      </c>
      <c r="I13" s="34" t="s">
        <v>72</v>
      </c>
      <c r="J13" s="34">
        <v>8</v>
      </c>
      <c r="K13" s="34" t="s">
        <v>72</v>
      </c>
      <c r="L13" s="34">
        <v>7.5</v>
      </c>
      <c r="M13" s="34" t="s">
        <v>72</v>
      </c>
      <c r="N13" s="34" t="s">
        <v>72</v>
      </c>
      <c r="O13" s="34" t="s">
        <v>72</v>
      </c>
      <c r="P13" s="34">
        <v>0</v>
      </c>
      <c r="Q13" s="34">
        <v>0</v>
      </c>
      <c r="R13" s="48" t="s">
        <v>16</v>
      </c>
      <c r="S13" s="60" t="s">
        <v>65</v>
      </c>
    </row>
    <row r="14" spans="1:19" ht="22.5" customHeight="1">
      <c r="A14" s="33">
        <v>5</v>
      </c>
      <c r="B14" s="34">
        <v>6</v>
      </c>
      <c r="C14" s="34">
        <v>24311103527</v>
      </c>
      <c r="D14" s="35" t="s">
        <v>74</v>
      </c>
      <c r="E14" s="36" t="s">
        <v>75</v>
      </c>
      <c r="F14" s="50">
        <v>33606</v>
      </c>
      <c r="G14" s="45" t="s">
        <v>49</v>
      </c>
      <c r="H14" s="34">
        <v>8</v>
      </c>
      <c r="I14" s="34"/>
      <c r="J14" s="34">
        <v>7.5</v>
      </c>
      <c r="K14" s="34"/>
      <c r="L14" s="34">
        <v>7.5</v>
      </c>
      <c r="M14" s="34"/>
      <c r="N14" s="34"/>
      <c r="O14" s="34"/>
      <c r="P14" s="34">
        <v>7.5</v>
      </c>
      <c r="Q14" s="34">
        <f>ROUND(SUMPRODUCT(H8:P8,H14:P14),1)</f>
        <v>7.6</v>
      </c>
      <c r="R14" s="48" t="s">
        <v>76</v>
      </c>
      <c r="S14" s="61"/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6" t="s">
        <v>22</v>
      </c>
      <c r="D16" s="76"/>
      <c r="E16" s="76"/>
      <c r="F16" s="76"/>
      <c r="G16" s="76"/>
      <c r="H16" s="76"/>
      <c r="I16" s="76"/>
      <c r="J16" s="76"/>
      <c r="K16" s="76"/>
      <c r="L16" s="77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78" t="s">
        <v>23</v>
      </c>
      <c r="E17" s="79"/>
      <c r="F17" s="80"/>
      <c r="G17" s="15" t="s">
        <v>24</v>
      </c>
      <c r="H17" s="81" t="s">
        <v>25</v>
      </c>
      <c r="I17" s="82"/>
      <c r="J17" s="71" t="s">
        <v>13</v>
      </c>
      <c r="K17" s="7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4" t="s">
        <v>26</v>
      </c>
      <c r="E18" s="75"/>
      <c r="F18" s="26"/>
      <c r="G18" s="25">
        <v>5</v>
      </c>
      <c r="H18" s="65">
        <f>5/G20</f>
        <v>0.83333333333333337</v>
      </c>
      <c r="I18" s="66"/>
      <c r="J18" s="63"/>
      <c r="K18" s="6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4" t="s">
        <v>27</v>
      </c>
      <c r="E19" s="75"/>
      <c r="F19" s="26"/>
      <c r="G19" s="25">
        <v>1</v>
      </c>
      <c r="H19" s="65">
        <f>1/G20</f>
        <v>0.16666666666666666</v>
      </c>
      <c r="I19" s="66"/>
      <c r="J19" s="63"/>
      <c r="K19" s="63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8" t="s">
        <v>28</v>
      </c>
      <c r="D20" s="69"/>
      <c r="E20" s="69"/>
      <c r="F20" s="70"/>
      <c r="G20" s="24">
        <v>6</v>
      </c>
      <c r="H20" s="72">
        <v>1</v>
      </c>
      <c r="I20" s="73"/>
      <c r="J20" s="63"/>
      <c r="K20" s="6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7" t="s">
        <v>73</v>
      </c>
      <c r="Q21" s="67"/>
      <c r="R21" s="67"/>
      <c r="S21" s="67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4" t="s">
        <v>40</v>
      </c>
      <c r="Q22" s="64"/>
      <c r="R22" s="64"/>
      <c r="S22" s="64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62" t="s">
        <v>77</v>
      </c>
      <c r="F28" s="62"/>
      <c r="G28" s="62"/>
      <c r="H28" s="62" t="s">
        <v>78</v>
      </c>
      <c r="I28" s="62"/>
      <c r="J28" s="62"/>
      <c r="K28" s="62"/>
      <c r="L28" s="62"/>
      <c r="M28" s="41"/>
      <c r="N28" s="41"/>
      <c r="O28" s="41"/>
      <c r="P28" s="62" t="s">
        <v>41</v>
      </c>
      <c r="Q28" s="62"/>
      <c r="R28" s="62"/>
      <c r="S28" s="62"/>
    </row>
  </sheetData>
  <mergeCells count="32">
    <mergeCell ref="E28:G28"/>
    <mergeCell ref="H28:L2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3">
    <cfRule type="cellIs" dxfId="5" priority="23" stopIfTrue="1" operator="equal">
      <formula>0</formula>
    </cfRule>
  </conditionalFormatting>
  <conditionalFormatting sqref="S9:S13 B15:S15">
    <cfRule type="cellIs" dxfId="4" priority="18" stopIfTrue="1" operator="equal">
      <formula>0</formula>
    </cfRule>
  </conditionalFormatting>
  <conditionalFormatting sqref="Q9:Q13">
    <cfRule type="cellIs" dxfId="3" priority="1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2019-09-18T03:46:43Z</cp:lastPrinted>
  <dcterms:created xsi:type="dcterms:W3CDTF">2005-12-20T15:13:01Z</dcterms:created>
  <dcterms:modified xsi:type="dcterms:W3CDTF">2019-10-02T08:45:51Z</dcterms:modified>
</cp:coreProperties>
</file>