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TN1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IN_DTK!$C$9:$S$61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" localSheetId="0" hidden="1">{"'Sheet1'!$L$16"}</definedName>
    <definedName name="d" hidden="1">{"'Sheet1'!$L$16"}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  <definedName name="_xlnm.Print_Area" localSheetId="1">IN_DTK!$B$1:$S$67</definedName>
    <definedName name="_xlnm.Print_Area" localSheetId="0">'TN1'!$A$1:$AG$32</definedName>
    <definedName name="_xlnm.Print_Titles" localSheetId="1">IN_DTK!$1:$8</definedName>
    <definedName name="_xlnm.Print_Titles" localSheetId="0">'TN1'!$1:$10</definedName>
    <definedName name="SGFD" hidden="1">#REF!</definedName>
    <definedName name="SRDFTSFSD" localSheetId="2">#REF!</definedName>
  </definedNames>
  <calcPr calcId="162913" iterate="1"/>
</workbook>
</file>

<file path=xl/calcChain.xml><?xml version="1.0" encoding="utf-8"?>
<calcChain xmlns="http://schemas.openxmlformats.org/spreadsheetml/2006/main">
  <c r="AH35" i="18" l="1"/>
  <c r="AH37" i="18" s="1"/>
  <c r="AH38" i="18" s="1"/>
  <c r="Z25" i="18"/>
  <c r="AI22" i="18"/>
  <c r="AI20" i="18"/>
  <c r="AI19" i="18"/>
  <c r="AI18" i="18"/>
  <c r="AC6" i="18"/>
  <c r="W24" i="18"/>
  <c r="Q24" i="18"/>
  <c r="K24" i="18"/>
  <c r="Y22" i="18"/>
  <c r="S22" i="18"/>
  <c r="M22" i="18"/>
  <c r="G22" i="18"/>
  <c r="U21" i="18"/>
  <c r="O21" i="18"/>
  <c r="I21" i="18"/>
  <c r="X20" i="18"/>
  <c r="R20" i="18"/>
  <c r="L20" i="18"/>
  <c r="F20" i="18"/>
  <c r="U19" i="18"/>
  <c r="O19" i="18"/>
  <c r="I19" i="18"/>
  <c r="X18" i="18"/>
  <c r="R18" i="18"/>
  <c r="L18" i="18"/>
  <c r="F18" i="18"/>
  <c r="X12" i="18"/>
  <c r="R12" i="18"/>
  <c r="L12" i="18"/>
  <c r="F12" i="18"/>
  <c r="V10" i="18"/>
  <c r="P10" i="18"/>
  <c r="J10" i="18"/>
  <c r="X9" i="18"/>
  <c r="R9" i="18"/>
  <c r="L9" i="18"/>
  <c r="Z19" i="18"/>
  <c r="T19" i="18"/>
  <c r="N19" i="18"/>
  <c r="H19" i="18"/>
  <c r="W18" i="18"/>
  <c r="Q18" i="18"/>
  <c r="K18" i="18"/>
  <c r="W12" i="18"/>
  <c r="Q12" i="18"/>
  <c r="K12" i="18"/>
  <c r="U10" i="18"/>
  <c r="O10" i="18"/>
  <c r="I10" i="18"/>
  <c r="W9" i="18"/>
  <c r="Q9" i="18"/>
  <c r="K9" i="18"/>
  <c r="V9" i="18"/>
  <c r="J9" i="18"/>
  <c r="Z24" i="18"/>
  <c r="N24" i="18"/>
  <c r="H24" i="18"/>
  <c r="V22" i="18"/>
  <c r="P22" i="18"/>
  <c r="J22" i="18"/>
  <c r="R21" i="18"/>
  <c r="F21" i="18"/>
  <c r="U20" i="18"/>
  <c r="O20" i="18"/>
  <c r="F19" i="18"/>
  <c r="U18" i="18"/>
  <c r="I18" i="18"/>
  <c r="U12" i="18"/>
  <c r="O12" i="18"/>
  <c r="Y10" i="18"/>
  <c r="S10" i="18"/>
  <c r="G10" i="18"/>
  <c r="I9" i="18"/>
  <c r="N20" i="18"/>
  <c r="W19" i="18"/>
  <c r="V24" i="18"/>
  <c r="P24" i="18"/>
  <c r="J24" i="18"/>
  <c r="X22" i="18"/>
  <c r="R22" i="18"/>
  <c r="L22" i="18"/>
  <c r="F22" i="18"/>
  <c r="Z21" i="18"/>
  <c r="T21" i="18"/>
  <c r="N21" i="18"/>
  <c r="H21" i="18"/>
  <c r="W20" i="18"/>
  <c r="Q20" i="18"/>
  <c r="K20" i="18"/>
  <c r="U24" i="18"/>
  <c r="O24" i="18"/>
  <c r="I24" i="18"/>
  <c r="W22" i="18"/>
  <c r="Q22" i="18"/>
  <c r="K22" i="18"/>
  <c r="Y21" i="18"/>
  <c r="S21" i="18"/>
  <c r="M21" i="18"/>
  <c r="G21" i="18"/>
  <c r="V20" i="18"/>
  <c r="P20" i="18"/>
  <c r="J20" i="18"/>
  <c r="Y19" i="18"/>
  <c r="S19" i="18"/>
  <c r="M19" i="18"/>
  <c r="G19" i="18"/>
  <c r="V18" i="18"/>
  <c r="P18" i="18"/>
  <c r="J18" i="18"/>
  <c r="V12" i="18"/>
  <c r="P12" i="18"/>
  <c r="J12" i="18"/>
  <c r="Z10" i="18"/>
  <c r="T10" i="18"/>
  <c r="N10" i="18"/>
  <c r="H10" i="18"/>
  <c r="P9" i="18"/>
  <c r="T24" i="18"/>
  <c r="X21" i="18"/>
  <c r="L21" i="18"/>
  <c r="I20" i="18"/>
  <c r="X19" i="18"/>
  <c r="L19" i="18"/>
  <c r="O18" i="18"/>
  <c r="I12" i="18"/>
  <c r="M10" i="18"/>
  <c r="O9" i="18"/>
  <c r="Z20" i="18"/>
  <c r="H20" i="18"/>
  <c r="Q19" i="18"/>
  <c r="Z18" i="18"/>
  <c r="N18" i="18"/>
  <c r="Z12" i="18"/>
  <c r="N12" i="18"/>
  <c r="X10" i="18"/>
  <c r="R10" i="18"/>
  <c r="Z9" i="18"/>
  <c r="N9" i="18"/>
  <c r="X24" i="18"/>
  <c r="R24" i="18"/>
  <c r="L24" i="18"/>
  <c r="R19" i="18"/>
  <c r="U9" i="18"/>
  <c r="T20" i="18"/>
  <c r="K19" i="18"/>
  <c r="T18" i="18"/>
  <c r="H18" i="18"/>
  <c r="T12" i="18"/>
  <c r="H12" i="18"/>
  <c r="L10" i="18"/>
  <c r="T9" i="18"/>
  <c r="H9" i="18"/>
  <c r="Z22" i="18"/>
  <c r="T22" i="18"/>
  <c r="N22" i="18"/>
  <c r="H22" i="18"/>
  <c r="V21" i="18"/>
  <c r="P21" i="18"/>
  <c r="J21" i="18"/>
  <c r="Y20" i="18"/>
  <c r="S20" i="18"/>
  <c r="M20" i="18"/>
  <c r="G20" i="18"/>
  <c r="V19" i="18"/>
  <c r="P19" i="18"/>
  <c r="J19" i="18"/>
  <c r="Y18" i="18"/>
  <c r="S18" i="18"/>
  <c r="M18" i="18"/>
  <c r="G18" i="18"/>
  <c r="Y12" i="18"/>
  <c r="S12" i="18"/>
  <c r="M12" i="18"/>
  <c r="G12" i="18"/>
  <c r="W10" i="18"/>
  <c r="Q10" i="18"/>
  <c r="K10" i="18"/>
  <c r="Y9" i="18"/>
  <c r="S9" i="18"/>
  <c r="M9" i="18"/>
  <c r="G9" i="18"/>
  <c r="Y24" i="18"/>
  <c r="S24" i="18"/>
  <c r="M24" i="18"/>
  <c r="G24" i="18"/>
  <c r="U22" i="18"/>
  <c r="O22" i="18"/>
  <c r="I22" i="18"/>
  <c r="W21" i="18"/>
  <c r="Q21" i="18"/>
  <c r="K21" i="18"/>
  <c r="AC24" i="18" l="1"/>
  <c r="AA24" i="18"/>
  <c r="AB24" i="18" s="1"/>
  <c r="AD24" i="18"/>
  <c r="K7" i="18"/>
  <c r="Q7" i="18"/>
  <c r="W7" i="18"/>
  <c r="AD12" i="18"/>
  <c r="AF12" i="18" s="1"/>
  <c r="AC12" i="18"/>
  <c r="AD18" i="18"/>
  <c r="AC18" i="18"/>
  <c r="AA18" i="18"/>
  <c r="AB18" i="18" s="1"/>
  <c r="AD20" i="18"/>
  <c r="AC20" i="18"/>
  <c r="AA20" i="18"/>
  <c r="AB20" i="18" s="1"/>
  <c r="L7" i="18"/>
  <c r="R7" i="18"/>
  <c r="X7" i="18"/>
  <c r="M7" i="18"/>
  <c r="H7" i="18"/>
  <c r="N7" i="18"/>
  <c r="T7" i="18"/>
  <c r="Z7" i="18"/>
  <c r="AA19" i="18"/>
  <c r="AD19" i="18"/>
  <c r="AC19" i="18"/>
  <c r="AB19" i="18"/>
  <c r="AA21" i="18"/>
  <c r="AD21" i="18"/>
  <c r="AB21" i="18"/>
  <c r="AC21" i="18"/>
  <c r="AH10" i="18"/>
  <c r="G7" i="18"/>
  <c r="AC7" i="18" s="1"/>
  <c r="S7" i="18"/>
  <c r="Y7" i="18"/>
  <c r="I7" i="18"/>
  <c r="O7" i="18"/>
  <c r="U7" i="18"/>
  <c r="J7" i="18"/>
  <c r="P7" i="18"/>
  <c r="V7" i="18"/>
  <c r="AD22" i="18"/>
  <c r="AC22" i="18"/>
  <c r="AA22" i="18"/>
  <c r="AB22" i="18" s="1"/>
  <c r="AF18" i="18" l="1"/>
  <c r="AF19" i="18"/>
  <c r="AF22" i="18"/>
  <c r="AF21" i="18"/>
  <c r="AF24" i="18"/>
  <c r="AF20" i="18"/>
</calcChain>
</file>

<file path=xl/sharedStrings.xml><?xml version="1.0" encoding="utf-8"?>
<sst xmlns="http://schemas.openxmlformats.org/spreadsheetml/2006/main" count="594" uniqueCount="154">
  <si>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</si>
  <si>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</si>
  <si>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</si>
  <si>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</si>
  <si>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</si>
  <si>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</si>
  <si>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</si>
  <si>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</si>
  <si>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</si>
  <si>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</si>
  <si>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</si>
  <si>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</si>
  <si>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</si>
  <si>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</si>
  <si>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</si>
  <si>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</si>
  <si>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</si>
  <si>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</si>
  <si>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</si>
  <si>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</si>
  <si>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</si>
  <si>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</si>
  <si>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</si>
  <si>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</si>
  <si>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</si>
  <si>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</si>
  <si>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</si>
  <si>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</si>
  <si>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</si>
  <si>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</si>
  <si>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</si>
  <si>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</si>
  <si>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</si>
  <si>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</si>
  <si>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</si>
  <si>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</si>
  <si>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</si>
  <si>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</si>
  <si>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ĐIỂM TỔNG KẾT</t>
  </si>
  <si>
    <t xml:space="preserve">            TRƯỜNG ĐẠI HỌC DUY TÂN</t>
  </si>
  <si>
    <t xml:space="preserve">             BỘ GIÁO DỤC &amp; ĐÀO TẠO</t>
  </si>
  <si>
    <t>ĐIỂM QTHT &amp; KTHP</t>
  </si>
  <si>
    <t>LÃNH ĐẠO BAN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</si>
  <si>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</si>
  <si>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</si>
  <si>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</si>
  <si>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</si>
  <si>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</si>
  <si>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</si>
  <si>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</si>
  <si>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</si>
  <si>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</si>
  <si>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</si>
  <si>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</si>
  <si>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</si>
  <si>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</si>
  <si>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</si>
  <si>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</si>
  <si>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</si>
  <si>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</si>
  <si>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</si>
  <si>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</si>
  <si>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</si>
  <si>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</si>
  <si>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</si>
  <si>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</si>
  <si>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</si>
  <si>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</si>
  <si>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</si>
  <si>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</si>
  <si>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</si>
  <si>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</si>
  <si>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</si>
  <si>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</si>
  <si>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</si>
  <si>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</si>
  <si>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</si>
  <si>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>Học ghép</t>
  </si>
  <si>
    <t>GHI
 CHÚ</t>
  </si>
  <si>
    <t>TS.</t>
  </si>
  <si>
    <t>Đoàn Văn Thắng</t>
  </si>
  <si>
    <t>TS. Nguyễn Công Minh</t>
  </si>
  <si>
    <t xml:space="preserve">                                      </t>
  </si>
  <si>
    <t>Nguyễn Thị Minh Khoa</t>
  </si>
  <si>
    <t xml:space="preserve">      NGƯỜI LẬP</t>
  </si>
  <si>
    <t xml:space="preserve">    Huỳnh Thị Tú</t>
  </si>
  <si>
    <t>Đà Nẵng, 02/12/2023</t>
  </si>
  <si>
    <t xml:space="preserve">   NGƯỜI KIỂM TRA </t>
  </si>
  <si>
    <t>BẢNG ĐIỂM TỔNG KẾT HỌC PHẦN * LỚP: K24MCS2</t>
  </si>
  <si>
    <t>CHUYÊN NGÀNH: KHOA HỌC MÁY TÍNH</t>
  </si>
  <si>
    <t>Số TC  : 3</t>
  </si>
  <si>
    <t>HỌC PHẦN: PHÂN TÍCH VÀ THIẾT KẾ (HỆ THỐNG VÀ HƯỚNG ĐỐI TƯỢNG) * MÃ HP: IS-A 753</t>
  </si>
  <si>
    <t>Học kỳ : 2</t>
  </si>
  <si>
    <t>Lần thi : 1</t>
  </si>
  <si>
    <t/>
  </si>
  <si>
    <t>TRƯỜNG ĐẠI HỌC DUY TÂN</t>
  </si>
  <si>
    <t>BẢNG ĐIỂM HỌC TẬP TOÀN KHÓA HỌC - CHƯƠNG TRÌNH ĐÀO TẠO THẠC SĨ</t>
  </si>
  <si>
    <t>KHÓA K22MCS * NGÀNH: KHOA HỌC MÁY TÍNH</t>
  </si>
  <si>
    <t>'K22MCS'</t>
  </si>
  <si>
    <t>PHI550</t>
  </si>
  <si>
    <t>ENG601</t>
  </si>
  <si>
    <t>ENG602</t>
  </si>
  <si>
    <t>ENG701</t>
  </si>
  <si>
    <t>PHI600</t>
  </si>
  <si>
    <t>CS676</t>
  </si>
  <si>
    <t>IS701</t>
  </si>
  <si>
    <t>CS616</t>
  </si>
  <si>
    <t>CS672</t>
  </si>
  <si>
    <t>CS641</t>
  </si>
  <si>
    <t>CS511</t>
  </si>
  <si>
    <t>IS722</t>
  </si>
  <si>
    <t>MGO703</t>
  </si>
  <si>
    <t>IS735</t>
  </si>
  <si>
    <t>CS669</t>
  </si>
  <si>
    <t>CS753</t>
  </si>
  <si>
    <t>IS632</t>
  </si>
  <si>
    <t>CS663</t>
  </si>
  <si>
    <t>CS720</t>
  </si>
  <si>
    <t>CS723</t>
  </si>
  <si>
    <t>MHV</t>
  </si>
  <si>
    <t>Họ</t>
  </si>
  <si>
    <t>Tên</t>
  </si>
  <si>
    <t>Ngày sinh</t>
  </si>
  <si>
    <t>Nơi sinh</t>
  </si>
  <si>
    <t>Số TC tích lũy toàn khóa</t>
  </si>
  <si>
    <t>SỐ MÔN NỢ</t>
  </si>
  <si>
    <t>SỐ TÍN CHỈ NỢ</t>
  </si>
  <si>
    <t>ANH VĂN B1</t>
  </si>
  <si>
    <t>XÉT ĐIỀU KIỆN BẢO VỆ LUẬN VĂN</t>
  </si>
  <si>
    <t>GHI 
CHÚ</t>
  </si>
  <si>
    <t>STC</t>
  </si>
  <si>
    <t>DIỆN ĐỦ ĐIỀU KIỆN BẢO VỆ LUẬN VĂN ĐỢT THÁNG  8/2023</t>
  </si>
  <si>
    <t>Trần Minh</t>
  </si>
  <si>
    <t>Thư</t>
  </si>
  <si>
    <t>ĐẠT</t>
  </si>
  <si>
    <t>Tôn Thất</t>
  </si>
  <si>
    <t>Bình</t>
  </si>
  <si>
    <t>Võ Đình</t>
  </si>
  <si>
    <t>Hiếu</t>
  </si>
  <si>
    <t xml:space="preserve"> KHÔNG 
ĐẠT</t>
  </si>
  <si>
    <t>Nguyễn Anh</t>
  </si>
  <si>
    <t>Quân</t>
  </si>
  <si>
    <t>Phạm Minh</t>
  </si>
  <si>
    <t>Tuấn</t>
  </si>
  <si>
    <t>Phạm Thị Thanh</t>
  </si>
  <si>
    <t>Thúy</t>
  </si>
  <si>
    <t>KT. HIỆU TRƯỞNG</t>
  </si>
  <si>
    <t>TRƯỜNG KHMT</t>
  </si>
  <si>
    <t>LÃNH ĐẠO  BAN SĐH</t>
  </si>
  <si>
    <t>PHÒNG KẾ HOẠCH TÀI CHÍNH</t>
  </si>
  <si>
    <t>P. HIỆU TRƯỞNG</t>
  </si>
  <si>
    <t>Huỳnh Thị Tú</t>
  </si>
  <si>
    <t>Nguyễn Thị Hằng</t>
  </si>
  <si>
    <t>TS. 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</si>
</sst>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  <charset val="163"/>
    </font>
    <font>
      <b/>
      <sz val="10"/>
      <name val="Arial"/>
      <family val="2"/>
      <charset val="163"/>
    </font>
    <font>
      <b/>
      <u/>
      <sz val="8"/>
      <name val="Times New Roman"/>
      <family val="1"/>
      <charset val="163"/>
    </font>
    <font>
      <sz val="9"/>
      <name val="Times New Roman"/>
      <family val="1"/>
      <charset val="163"/>
    </font>
    <font>
      <b/>
      <sz val="6"/>
      <name val="Times New Roman"/>
      <family val="1"/>
    </font>
    <font>
      <b/>
      <sz val="9"/>
      <name val="Times New Roman"/>
      <family val="1"/>
      <charset val="163"/>
    </font>
    <font>
      <sz val="11"/>
      <name val="VNtimes new roman"/>
      <family val="2"/>
    </font>
    <font>
      <sz val="6"/>
      <name val="Times New Roman"/>
      <family val="1"/>
    </font>
    <font>
      <sz val="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64" fillId="0" borderId="0"/>
  </cellStyleXfs>
  <cellXfs count="18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3" xfId="111" applyFont="1" applyFill="1" applyBorder="1" applyAlignment="1">
      <alignment horizontal="center" vertic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0" fontId="16" fillId="0" borderId="0" xfId="111" applyFont="1" applyFill="1" applyBorder="1" applyAlignment="1"/>
    <xf numFmtId="0" fontId="16" fillId="0" borderId="0" xfId="0" applyFont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" fillId="0" borderId="0" xfId="111"/>
    <xf numFmtId="0" fontId="58" fillId="0" borderId="0" xfId="111" applyFont="1" applyAlignment="1">
      <alignment horizontal="center"/>
    </xf>
    <xf numFmtId="0" fontId="59" fillId="0" borderId="0" xfId="111" applyFont="1" applyAlignment="1">
      <alignment horizontal="center"/>
    </xf>
    <xf numFmtId="0" fontId="60" fillId="0" borderId="0" xfId="111" applyFont="1" applyAlignment="1">
      <alignment horizontal="center" vertical="top"/>
    </xf>
    <xf numFmtId="0" fontId="15" fillId="0" borderId="0" xfId="111" applyFont="1" applyAlignment="1">
      <alignment horizontal="center"/>
    </xf>
    <xf numFmtId="0" fontId="15" fillId="0" borderId="0" xfId="111" applyFont="1" applyAlignment="1">
      <alignment horizontal="center" vertical="top"/>
    </xf>
    <xf numFmtId="0" fontId="1" fillId="5" borderId="0" xfId="111" quotePrefix="1" applyFill="1"/>
    <xf numFmtId="0" fontId="61" fillId="0" borderId="0" xfId="111" applyFont="1" applyAlignment="1">
      <alignment horizontal="center" vertical="top"/>
    </xf>
    <xf numFmtId="0" fontId="62" fillId="0" borderId="0" xfId="111" applyFont="1" applyFill="1" applyAlignment="1">
      <alignment horizontal="center"/>
    </xf>
    <xf numFmtId="0" fontId="62" fillId="5" borderId="25" xfId="111" applyFont="1" applyFill="1" applyBorder="1" applyAlignment="1">
      <alignment horizontal="center" vertical="center"/>
    </xf>
    <xf numFmtId="0" fontId="62" fillId="0" borderId="0" xfId="111" applyFont="1" applyAlignment="1">
      <alignment horizontal="center"/>
    </xf>
    <xf numFmtId="4" fontId="62" fillId="0" borderId="0" xfId="111" applyNumberFormat="1" applyFont="1" applyAlignment="1">
      <alignment horizontal="center"/>
    </xf>
    <xf numFmtId="0" fontId="62" fillId="5" borderId="0" xfId="111" applyFont="1" applyFill="1" applyBorder="1" applyAlignment="1">
      <alignment horizontal="center" vertical="center" textRotation="90"/>
    </xf>
    <xf numFmtId="0" fontId="16" fillId="6" borderId="3" xfId="111" applyFont="1" applyFill="1" applyBorder="1" applyAlignment="1">
      <alignment horizontal="center" vertical="center"/>
    </xf>
    <xf numFmtId="0" fontId="16" fillId="6" borderId="22" xfId="111" applyFont="1" applyFill="1" applyBorder="1" applyAlignment="1">
      <alignment horizontal="center" vertical="center"/>
    </xf>
    <xf numFmtId="0" fontId="16" fillId="6" borderId="20" xfId="111" applyFont="1" applyFill="1" applyBorder="1" applyAlignment="1">
      <alignment horizontal="left" vertical="center"/>
    </xf>
    <xf numFmtId="0" fontId="16" fillId="6" borderId="21" xfId="111" applyFont="1" applyFill="1" applyBorder="1" applyAlignment="1">
      <alignment horizontal="left" vertical="center"/>
    </xf>
    <xf numFmtId="0" fontId="16" fillId="6" borderId="2" xfId="111" applyFont="1" applyFill="1" applyBorder="1" applyAlignment="1">
      <alignment horizontal="center" vertical="center"/>
    </xf>
    <xf numFmtId="0" fontId="62" fillId="6" borderId="26" xfId="111" applyFont="1" applyFill="1" applyBorder="1" applyAlignment="1">
      <alignment horizontal="center" textRotation="90"/>
    </xf>
    <xf numFmtId="2" fontId="16" fillId="7" borderId="18" xfId="111" applyNumberFormat="1" applyFont="1" applyFill="1" applyBorder="1" applyAlignment="1">
      <alignment horizontal="center" vertical="center" textRotation="90" wrapText="1"/>
    </xf>
    <xf numFmtId="4" fontId="16" fillId="7" borderId="18" xfId="111" applyNumberFormat="1" applyFont="1" applyFill="1" applyBorder="1" applyAlignment="1">
      <alignment horizontal="center" vertical="center" textRotation="90" wrapText="1"/>
    </xf>
    <xf numFmtId="0" fontId="16" fillId="6" borderId="18" xfId="111" applyFont="1" applyFill="1" applyBorder="1" applyAlignment="1">
      <alignment horizontal="center" vertical="center" wrapText="1"/>
    </xf>
    <xf numFmtId="0" fontId="16" fillId="6" borderId="14" xfId="111" applyFont="1" applyFill="1" applyBorder="1" applyAlignment="1">
      <alignment horizontal="left" vertical="center"/>
    </xf>
    <xf numFmtId="0" fontId="16" fillId="6" borderId="15" xfId="111" applyFont="1" applyFill="1" applyBorder="1" applyAlignment="1">
      <alignment horizontal="left" vertical="center"/>
    </xf>
    <xf numFmtId="0" fontId="16" fillId="5" borderId="26" xfId="111" applyFont="1" applyFill="1" applyBorder="1" applyAlignment="1">
      <alignment horizontal="center" vertical="center"/>
    </xf>
    <xf numFmtId="2" fontId="16" fillId="7" borderId="13" xfId="111" applyNumberFormat="1" applyFont="1" applyFill="1" applyBorder="1" applyAlignment="1">
      <alignment horizontal="center" vertical="center" textRotation="90" wrapText="1"/>
    </xf>
    <xf numFmtId="4" fontId="16" fillId="7" borderId="13" xfId="111" applyNumberFormat="1" applyFont="1" applyFill="1" applyBorder="1" applyAlignment="1">
      <alignment horizontal="center" vertical="center" textRotation="90" wrapText="1"/>
    </xf>
    <xf numFmtId="0" fontId="16" fillId="6" borderId="13" xfId="111" applyFont="1" applyFill="1" applyBorder="1" applyAlignment="1">
      <alignment horizontal="center" vertical="center" wrapText="1"/>
    </xf>
    <xf numFmtId="0" fontId="63" fillId="8" borderId="22" xfId="111" applyFont="1" applyFill="1" applyBorder="1" applyAlignment="1">
      <alignment horizontal="left" vertical="center"/>
    </xf>
    <xf numFmtId="0" fontId="63" fillId="8" borderId="2" xfId="111" applyFont="1" applyFill="1" applyBorder="1" applyAlignment="1">
      <alignment horizontal="left" vertical="center"/>
    </xf>
    <xf numFmtId="0" fontId="63" fillId="8" borderId="11" xfId="111" applyFont="1" applyFill="1" applyBorder="1" applyAlignment="1">
      <alignment horizontal="left" vertical="center"/>
    </xf>
    <xf numFmtId="0" fontId="38" fillId="0" borderId="3" xfId="111" applyFont="1" applyBorder="1" applyAlignment="1">
      <alignment horizontal="center" vertical="center"/>
    </xf>
    <xf numFmtId="14" fontId="38" fillId="0" borderId="3" xfId="111" applyNumberFormat="1" applyFont="1" applyFill="1" applyBorder="1" applyAlignment="1" applyProtection="1">
      <alignment horizontal="center" vertical="center" wrapText="1"/>
    </xf>
    <xf numFmtId="166" fontId="38" fillId="0" borderId="3" xfId="111" applyNumberFormat="1" applyFont="1" applyBorder="1" applyAlignment="1">
      <alignment horizontal="center" vertical="center"/>
    </xf>
    <xf numFmtId="1" fontId="63" fillId="0" borderId="3" xfId="111" applyNumberFormat="1" applyFont="1" applyBorder="1" applyAlignment="1">
      <alignment horizontal="center" vertical="center"/>
    </xf>
    <xf numFmtId="4" fontId="16" fillId="7" borderId="3" xfId="111" applyNumberFormat="1" applyFont="1" applyFill="1" applyBorder="1" applyAlignment="1">
      <alignment horizontal="center" vertical="center"/>
    </xf>
    <xf numFmtId="0" fontId="38" fillId="0" borderId="3" xfId="111" applyFont="1" applyFill="1" applyBorder="1" applyAlignment="1">
      <alignment horizontal="center" vertical="center" wrapText="1"/>
    </xf>
    <xf numFmtId="0" fontId="33" fillId="0" borderId="0" xfId="111" applyFont="1"/>
    <xf numFmtId="14" fontId="33" fillId="0" borderId="0" xfId="111" applyNumberFormat="1" applyFont="1"/>
    <xf numFmtId="0" fontId="38" fillId="0" borderId="19" xfId="111" applyFont="1" applyFill="1" applyBorder="1" applyAlignment="1">
      <alignment horizontal="center" vertical="center"/>
    </xf>
    <xf numFmtId="0" fontId="38" fillId="0" borderId="24" xfId="111" applyFont="1" applyFill="1" applyBorder="1" applyAlignment="1">
      <alignment horizontal="center" vertical="center"/>
    </xf>
    <xf numFmtId="0" fontId="38" fillId="0" borderId="16" xfId="111" applyFont="1" applyFill="1" applyBorder="1" applyAlignment="1">
      <alignment horizontal="center" vertical="center"/>
    </xf>
    <xf numFmtId="4" fontId="1" fillId="0" borderId="0" xfId="111" applyNumberFormat="1"/>
    <xf numFmtId="0" fontId="38" fillId="0" borderId="0" xfId="111" applyFont="1" applyAlignment="1">
      <alignment horizontal="center"/>
    </xf>
    <xf numFmtId="0" fontId="16" fillId="0" borderId="0" xfId="111" applyFont="1" applyAlignment="1">
      <alignment horizontal="center"/>
    </xf>
    <xf numFmtId="0" fontId="38" fillId="0" borderId="0" xfId="111" applyFont="1" applyAlignment="1"/>
    <xf numFmtId="0" fontId="16" fillId="0" borderId="0" xfId="111" applyFont="1" applyAlignment="1"/>
    <xf numFmtId="14" fontId="38" fillId="0" borderId="0" xfId="111" applyNumberFormat="1" applyFont="1" applyAlignment="1">
      <alignment horizontal="center"/>
    </xf>
    <xf numFmtId="0" fontId="40" fillId="0" borderId="0" xfId="135" applyFont="1" applyAlignment="1">
      <alignment horizontal="center"/>
    </xf>
    <xf numFmtId="0" fontId="2" fillId="0" borderId="0" xfId="111" applyFont="1" applyFill="1" applyAlignment="1"/>
    <xf numFmtId="0" fontId="38" fillId="0" borderId="0" xfId="111" applyFont="1" applyFill="1" applyAlignment="1"/>
    <xf numFmtId="0" fontId="65" fillId="0" borderId="0" xfId="111" applyFont="1" applyAlignment="1"/>
    <xf numFmtId="0" fontId="16" fillId="0" borderId="0" xfId="111" applyFont="1" applyAlignment="1">
      <alignment horizontal="center"/>
    </xf>
    <xf numFmtId="0" fontId="66" fillId="0" borderId="0" xfId="111" applyFont="1" applyAlignment="1">
      <alignment horizontal="center"/>
    </xf>
    <xf numFmtId="0" fontId="65" fillId="0" borderId="0" xfId="111" applyFont="1" applyAlignment="1">
      <alignment horizontal="center"/>
    </xf>
    <xf numFmtId="4" fontId="65" fillId="0" borderId="0" xfId="111" applyNumberFormat="1" applyFont="1" applyAlignment="1"/>
    <xf numFmtId="4" fontId="2" fillId="0" borderId="0" xfId="111" applyNumberFormat="1" applyFont="1" applyFill="1" applyAlignment="1"/>
    <xf numFmtId="0" fontId="3" fillId="0" borderId="0" xfId="111" applyFont="1" applyFill="1" applyAlignment="1"/>
    <xf numFmtId="0" fontId="3" fillId="0" borderId="0" xfId="111" applyFont="1" applyFill="1" applyAlignment="1">
      <alignment horizontal="center"/>
    </xf>
    <xf numFmtId="3" fontId="1" fillId="0" borderId="0" xfId="111" applyNumberFormat="1"/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_BANGDIEM" xfId="13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1">
    <dxf>
      <font>
        <color rgb="FF9C0006"/>
      </font>
      <fill>
        <patternFill>
          <bgColor rgb="FFFFC7CE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SAU%20DAI%20HOC/4.DIEM%20CAO%20HOC/6.%20KHAO%20SAT%20ANH%20VAN/TONG%20HOP%20K&#7870;T%20QU&#7842;%20&#272;&#7840;T%20AVB1%20-%20T&#7914;%20K.8%20&#272;&#7870;N%20K.12%20(CAP%20NHAT%2002.06.2017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&#272;I&#7874;M%20T&#7892;NG%20K&#7870;T/&#272;I&#7874;M%20K22/KH&#211;A%2022/K22%20M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ết quả ĐẠT"/>
    </sheetNames>
    <sheetDataSet>
      <sheetData sheetId="0">
        <row r="2">
          <cell r="B2">
            <v>1931251020</v>
          </cell>
          <cell r="C2" t="str">
            <v>Lê Tấn</v>
          </cell>
          <cell r="D2" t="str">
            <v>Ân</v>
          </cell>
          <cell r="E2" t="str">
            <v>Nam</v>
          </cell>
          <cell r="F2" t="str">
            <v>23/01/1967</v>
          </cell>
          <cell r="G2" t="str">
            <v>Đà Nẵng</v>
          </cell>
          <cell r="H2" t="str">
            <v>K8MAC</v>
          </cell>
          <cell r="I2">
            <v>11</v>
          </cell>
          <cell r="J2">
            <v>15</v>
          </cell>
          <cell r="K2">
            <v>17</v>
          </cell>
          <cell r="L2">
            <v>20</v>
          </cell>
          <cell r="M2">
            <v>63</v>
          </cell>
          <cell r="N2">
            <v>42106</v>
          </cell>
        </row>
        <row r="3">
          <cell r="B3">
            <v>1930251156</v>
          </cell>
          <cell r="C3" t="str">
            <v>Lê Thị Kim</v>
          </cell>
          <cell r="D3" t="str">
            <v>Anh</v>
          </cell>
          <cell r="E3" t="str">
            <v>Nữ</v>
          </cell>
          <cell r="F3" t="str">
            <v>11/10/1979</v>
          </cell>
          <cell r="G3" t="str">
            <v>Quảng Nam</v>
          </cell>
          <cell r="H3" t="str">
            <v>K9MAC</v>
          </cell>
          <cell r="I3">
            <v>10</v>
          </cell>
          <cell r="J3">
            <v>14</v>
          </cell>
          <cell r="K3">
            <v>21</v>
          </cell>
          <cell r="L3">
            <v>13</v>
          </cell>
          <cell r="M3">
            <v>58</v>
          </cell>
          <cell r="N3">
            <v>42106</v>
          </cell>
        </row>
        <row r="4">
          <cell r="B4">
            <v>1930251021</v>
          </cell>
          <cell r="C4" t="str">
            <v>Lê Thị Vân</v>
          </cell>
          <cell r="D4" t="str">
            <v>Anh</v>
          </cell>
          <cell r="E4" t="str">
            <v>Nữ</v>
          </cell>
          <cell r="F4" t="str">
            <v>01/03/1985</v>
          </cell>
          <cell r="G4" t="str">
            <v>Quảng Bình</v>
          </cell>
          <cell r="H4" t="str">
            <v>K8MAC</v>
          </cell>
          <cell r="I4">
            <v>8</v>
          </cell>
          <cell r="J4">
            <v>15</v>
          </cell>
          <cell r="K4">
            <v>16</v>
          </cell>
          <cell r="L4">
            <v>12</v>
          </cell>
          <cell r="M4">
            <v>51</v>
          </cell>
          <cell r="N4">
            <v>42106</v>
          </cell>
        </row>
        <row r="5">
          <cell r="B5">
            <v>1930251157</v>
          </cell>
          <cell r="C5" t="str">
            <v>Nguyễn Thị Tố</v>
          </cell>
          <cell r="D5" t="str">
            <v>Anh</v>
          </cell>
          <cell r="E5" t="str">
            <v>Nữ</v>
          </cell>
          <cell r="F5" t="str">
            <v>16/12/1980</v>
          </cell>
          <cell r="G5" t="str">
            <v>Quảng Nam</v>
          </cell>
          <cell r="H5" t="str">
            <v>K9MAC</v>
          </cell>
          <cell r="I5">
            <v>11</v>
          </cell>
          <cell r="J5">
            <v>14</v>
          </cell>
          <cell r="K5">
            <v>17</v>
          </cell>
          <cell r="L5">
            <v>27</v>
          </cell>
          <cell r="M5">
            <v>69</v>
          </cell>
          <cell r="N5">
            <v>42106</v>
          </cell>
        </row>
        <row r="6">
          <cell r="B6">
            <v>1930251158</v>
          </cell>
          <cell r="C6" t="str">
            <v>Phạm Thị Lan</v>
          </cell>
          <cell r="D6" t="str">
            <v>Anh</v>
          </cell>
          <cell r="E6" t="str">
            <v>Nữ</v>
          </cell>
          <cell r="F6" t="str">
            <v>21/10/1974</v>
          </cell>
          <cell r="G6" t="str">
            <v>Phú Thọ</v>
          </cell>
          <cell r="H6" t="str">
            <v>K9MAC</v>
          </cell>
          <cell r="I6">
            <v>14</v>
          </cell>
          <cell r="J6">
            <v>13</v>
          </cell>
          <cell r="K6">
            <v>16</v>
          </cell>
          <cell r="L6">
            <v>18</v>
          </cell>
          <cell r="M6">
            <v>61</v>
          </cell>
          <cell r="N6">
            <v>42106</v>
          </cell>
        </row>
        <row r="7">
          <cell r="B7">
            <v>1930251159</v>
          </cell>
          <cell r="C7" t="str">
            <v>Trương Thị Kim</v>
          </cell>
          <cell r="D7" t="str">
            <v>Anh</v>
          </cell>
          <cell r="E7" t="str">
            <v>Nữ</v>
          </cell>
          <cell r="F7" t="str">
            <v>06/11/1984</v>
          </cell>
          <cell r="G7" t="str">
            <v>Gia Lai</v>
          </cell>
          <cell r="H7" t="str">
            <v>K9MAC</v>
          </cell>
          <cell r="I7">
            <v>10</v>
          </cell>
          <cell r="J7">
            <v>14</v>
          </cell>
          <cell r="K7">
            <v>20</v>
          </cell>
          <cell r="L7">
            <v>15</v>
          </cell>
          <cell r="M7">
            <v>59</v>
          </cell>
          <cell r="N7">
            <v>42106</v>
          </cell>
        </row>
        <row r="8">
          <cell r="B8">
            <v>1831216805</v>
          </cell>
          <cell r="C8" t="str">
            <v>Nguyễn Kha</v>
          </cell>
          <cell r="D8" t="str">
            <v>Biền</v>
          </cell>
          <cell r="E8" t="str">
            <v>Nam</v>
          </cell>
          <cell r="F8">
            <v>29882</v>
          </cell>
          <cell r="G8" t="str">
            <v>Bình Định</v>
          </cell>
          <cell r="H8" t="str">
            <v>K7MBA</v>
          </cell>
          <cell r="I8">
            <v>9</v>
          </cell>
          <cell r="J8">
            <v>15</v>
          </cell>
          <cell r="K8">
            <v>24</v>
          </cell>
          <cell r="L8">
            <v>10</v>
          </cell>
          <cell r="M8">
            <v>58</v>
          </cell>
          <cell r="N8">
            <v>42106</v>
          </cell>
        </row>
        <row r="9">
          <cell r="B9">
            <v>1930251023</v>
          </cell>
          <cell r="C9" t="str">
            <v>Nguyễn Thị Thanh</v>
          </cell>
          <cell r="D9" t="str">
            <v>Bình</v>
          </cell>
          <cell r="E9" t="str">
            <v>Nữ</v>
          </cell>
          <cell r="F9" t="str">
            <v>27/03/1976</v>
          </cell>
          <cell r="G9" t="str">
            <v>Đà Nẵng</v>
          </cell>
          <cell r="H9" t="str">
            <v>K8MAC</v>
          </cell>
          <cell r="I9">
            <v>12</v>
          </cell>
          <cell r="J9">
            <v>13</v>
          </cell>
          <cell r="K9">
            <v>16</v>
          </cell>
          <cell r="L9">
            <v>17</v>
          </cell>
          <cell r="M9">
            <v>58</v>
          </cell>
          <cell r="N9">
            <v>42106</v>
          </cell>
        </row>
        <row r="10">
          <cell r="B10" t="str">
            <v>K6MBA203</v>
          </cell>
          <cell r="C10" t="str">
            <v>Vũ Văn</v>
          </cell>
          <cell r="D10" t="str">
            <v>Bình</v>
          </cell>
          <cell r="E10" t="str">
            <v>Nam</v>
          </cell>
          <cell r="F10">
            <v>31827</v>
          </cell>
          <cell r="G10" t="str">
            <v>Nam Định</v>
          </cell>
          <cell r="H10" t="str">
            <v>K6MBA</v>
          </cell>
          <cell r="I10">
            <v>14</v>
          </cell>
          <cell r="J10">
            <v>15</v>
          </cell>
          <cell r="K10">
            <v>20</v>
          </cell>
          <cell r="L10">
            <v>10</v>
          </cell>
          <cell r="M10">
            <v>59</v>
          </cell>
          <cell r="N10">
            <v>42106</v>
          </cell>
        </row>
        <row r="11">
          <cell r="B11">
            <v>1930251024</v>
          </cell>
          <cell r="C11" t="str">
            <v>Nguyễn Bình Phương</v>
          </cell>
          <cell r="D11" t="str">
            <v>Chi</v>
          </cell>
          <cell r="E11" t="str">
            <v>Nữ</v>
          </cell>
          <cell r="F11" t="str">
            <v>06/02/1989</v>
          </cell>
          <cell r="G11" t="str">
            <v>Đà Nẵng</v>
          </cell>
          <cell r="H11" t="str">
            <v>K8MAC</v>
          </cell>
          <cell r="I11">
            <v>16</v>
          </cell>
          <cell r="J11">
            <v>16</v>
          </cell>
          <cell r="K11">
            <v>21</v>
          </cell>
          <cell r="L11">
            <v>17</v>
          </cell>
          <cell r="M11">
            <v>70</v>
          </cell>
          <cell r="N11">
            <v>42106</v>
          </cell>
        </row>
        <row r="12">
          <cell r="B12">
            <v>1930251160</v>
          </cell>
          <cell r="C12" t="str">
            <v>Trần Thị</v>
          </cell>
          <cell r="D12" t="str">
            <v>Chiều</v>
          </cell>
          <cell r="E12" t="str">
            <v>Nữ</v>
          </cell>
          <cell r="F12" t="str">
            <v>01/08/1978</v>
          </cell>
          <cell r="G12" t="str">
            <v xml:space="preserve">Hà Nội </v>
          </cell>
          <cell r="H12" t="str">
            <v>K9MAC</v>
          </cell>
          <cell r="I12">
            <v>11</v>
          </cell>
          <cell r="J12">
            <v>12</v>
          </cell>
          <cell r="K12">
            <v>16</v>
          </cell>
          <cell r="L12">
            <v>21</v>
          </cell>
          <cell r="M12">
            <v>60</v>
          </cell>
          <cell r="N12">
            <v>42106</v>
          </cell>
        </row>
        <row r="13">
          <cell r="B13">
            <v>1931111001</v>
          </cell>
          <cell r="C13" t="str">
            <v>Nguyễn</v>
          </cell>
          <cell r="D13" t="str">
            <v>Chức</v>
          </cell>
          <cell r="E13" t="str">
            <v>Nam</v>
          </cell>
          <cell r="F13" t="str">
            <v>06/03/1976</v>
          </cell>
          <cell r="G13" t="str">
            <v>Quảng Nam</v>
          </cell>
          <cell r="H13" t="str">
            <v>K8MCS</v>
          </cell>
          <cell r="I13">
            <v>12</v>
          </cell>
          <cell r="J13">
            <v>13</v>
          </cell>
          <cell r="K13">
            <v>22</v>
          </cell>
          <cell r="L13">
            <v>21</v>
          </cell>
          <cell r="M13">
            <v>68</v>
          </cell>
          <cell r="N13">
            <v>42106</v>
          </cell>
        </row>
        <row r="14">
          <cell r="B14" t="str">
            <v>TSTD</v>
          </cell>
          <cell r="C14" t="str">
            <v>Lê Văn</v>
          </cell>
          <cell r="D14" t="str">
            <v>Chung</v>
          </cell>
          <cell r="E14" t="str">
            <v>Nam</v>
          </cell>
          <cell r="F14">
            <v>30297</v>
          </cell>
          <cell r="G14" t="str">
            <v>Đà Nẵng</v>
          </cell>
          <cell r="H14" t="str">
            <v>NCS</v>
          </cell>
          <cell r="I14">
            <v>13</v>
          </cell>
          <cell r="J14">
            <v>16</v>
          </cell>
          <cell r="K14">
            <v>21</v>
          </cell>
          <cell r="L14">
            <v>12</v>
          </cell>
          <cell r="M14">
            <v>62</v>
          </cell>
          <cell r="N14">
            <v>42106</v>
          </cell>
        </row>
        <row r="15">
          <cell r="B15">
            <v>1831216806</v>
          </cell>
          <cell r="C15" t="str">
            <v>Đỗ Thành</v>
          </cell>
          <cell r="D15" t="str">
            <v>Danh</v>
          </cell>
          <cell r="E15" t="str">
            <v>Nam</v>
          </cell>
          <cell r="F15">
            <v>32611</v>
          </cell>
          <cell r="G15" t="str">
            <v>Quảng Nam</v>
          </cell>
          <cell r="H15" t="str">
            <v>K7MBA</v>
          </cell>
          <cell r="I15">
            <v>8</v>
          </cell>
          <cell r="J15">
            <v>10</v>
          </cell>
          <cell r="K15">
            <v>25</v>
          </cell>
          <cell r="L15">
            <v>16</v>
          </cell>
          <cell r="M15">
            <v>59</v>
          </cell>
          <cell r="N15">
            <v>42106</v>
          </cell>
        </row>
        <row r="16">
          <cell r="B16">
            <v>1931211044</v>
          </cell>
          <cell r="C16" t="str">
            <v>Huỳnh Tấn</v>
          </cell>
          <cell r="D16" t="str">
            <v>Đạt</v>
          </cell>
          <cell r="E16" t="str">
            <v>Nam</v>
          </cell>
          <cell r="F16" t="str">
            <v>16/09/1988</v>
          </cell>
          <cell r="G16" t="str">
            <v>Đà Nẵng</v>
          </cell>
          <cell r="H16" t="str">
            <v>K8MBA</v>
          </cell>
          <cell r="I16">
            <v>15</v>
          </cell>
          <cell r="J16">
            <v>15</v>
          </cell>
          <cell r="K16">
            <v>21</v>
          </cell>
          <cell r="L16">
            <v>18</v>
          </cell>
          <cell r="M16">
            <v>69</v>
          </cell>
          <cell r="N16">
            <v>42106</v>
          </cell>
        </row>
        <row r="17">
          <cell r="B17" t="str">
            <v>K6MCS005</v>
          </cell>
          <cell r="C17" t="str">
            <v>Trần Thiện</v>
          </cell>
          <cell r="D17" t="str">
            <v>Đạt</v>
          </cell>
          <cell r="E17" t="str">
            <v>Nam</v>
          </cell>
          <cell r="F17">
            <v>31865</v>
          </cell>
          <cell r="G17" t="str">
            <v>Quảng Nam</v>
          </cell>
          <cell r="H17" t="str">
            <v>K6MCS</v>
          </cell>
          <cell r="I17">
            <v>12</v>
          </cell>
          <cell r="J17">
            <v>14.5</v>
          </cell>
          <cell r="K17">
            <v>21</v>
          </cell>
          <cell r="L17">
            <v>17</v>
          </cell>
          <cell r="M17">
            <v>64.5</v>
          </cell>
          <cell r="N17">
            <v>42106</v>
          </cell>
        </row>
        <row r="18">
          <cell r="B18">
            <v>1931211045</v>
          </cell>
          <cell r="C18" t="str">
            <v>Văn Phú</v>
          </cell>
          <cell r="D18" t="str">
            <v>Đạt</v>
          </cell>
          <cell r="E18" t="str">
            <v>Nam</v>
          </cell>
          <cell r="F18" t="str">
            <v>25/03/1990</v>
          </cell>
          <cell r="G18" t="str">
            <v>Quảng Nam</v>
          </cell>
          <cell r="H18" t="str">
            <v>K8MBA</v>
          </cell>
          <cell r="I18">
            <v>10</v>
          </cell>
          <cell r="J18">
            <v>14</v>
          </cell>
          <cell r="K18">
            <v>20</v>
          </cell>
          <cell r="L18">
            <v>18</v>
          </cell>
          <cell r="M18">
            <v>62</v>
          </cell>
          <cell r="N18">
            <v>42106</v>
          </cell>
        </row>
        <row r="19">
          <cell r="B19">
            <v>1931211047</v>
          </cell>
          <cell r="C19" t="str">
            <v>Lê</v>
          </cell>
          <cell r="D19" t="str">
            <v>Định</v>
          </cell>
          <cell r="E19" t="str">
            <v>Nam</v>
          </cell>
          <cell r="F19" t="str">
            <v>27/02/1972</v>
          </cell>
          <cell r="G19" t="str">
            <v>Quảng Nam</v>
          </cell>
          <cell r="H19" t="str">
            <v>K8MBA</v>
          </cell>
          <cell r="I19">
            <v>15</v>
          </cell>
          <cell r="J19">
            <v>16</v>
          </cell>
          <cell r="K19">
            <v>20</v>
          </cell>
          <cell r="L19">
            <v>19</v>
          </cell>
          <cell r="M19">
            <v>70</v>
          </cell>
          <cell r="N19">
            <v>42106</v>
          </cell>
        </row>
        <row r="20">
          <cell r="B20">
            <v>1931211050</v>
          </cell>
          <cell r="C20" t="str">
            <v>Trần Phước</v>
          </cell>
          <cell r="D20" t="str">
            <v>Đức</v>
          </cell>
          <cell r="E20" t="str">
            <v>Nam</v>
          </cell>
          <cell r="F20" t="str">
            <v>12/11/1964</v>
          </cell>
          <cell r="G20" t="str">
            <v>Quảng Nam</v>
          </cell>
          <cell r="H20" t="str">
            <v>K8MBA</v>
          </cell>
          <cell r="I20">
            <v>14</v>
          </cell>
          <cell r="J20">
            <v>13</v>
          </cell>
          <cell r="K20">
            <v>21</v>
          </cell>
          <cell r="L20">
            <v>14</v>
          </cell>
          <cell r="M20">
            <v>62</v>
          </cell>
          <cell r="N20">
            <v>42106</v>
          </cell>
        </row>
        <row r="21">
          <cell r="B21">
            <v>1930211051</v>
          </cell>
          <cell r="C21" t="str">
            <v>Hoàng Thị Thu</v>
          </cell>
          <cell r="D21" t="str">
            <v>Dung</v>
          </cell>
          <cell r="E21" t="str">
            <v>Nữ</v>
          </cell>
          <cell r="F21" t="str">
            <v>12/04/1987</v>
          </cell>
          <cell r="G21" t="str">
            <v>Quảng Ngãi</v>
          </cell>
          <cell r="H21" t="str">
            <v>K8MBA</v>
          </cell>
          <cell r="I21">
            <v>16</v>
          </cell>
          <cell r="J21">
            <v>12</v>
          </cell>
          <cell r="K21">
            <v>17</v>
          </cell>
          <cell r="L21">
            <v>10</v>
          </cell>
          <cell r="M21">
            <v>55</v>
          </cell>
          <cell r="N21">
            <v>42106</v>
          </cell>
        </row>
        <row r="22">
          <cell r="B22">
            <v>1931111002</v>
          </cell>
          <cell r="C22" t="str">
            <v>Lê Trung</v>
          </cell>
          <cell r="D22" t="str">
            <v>Dũng</v>
          </cell>
          <cell r="E22" t="str">
            <v>Nam</v>
          </cell>
          <cell r="F22" t="str">
            <v>02/01/1976</v>
          </cell>
          <cell r="G22" t="str">
            <v>Quảng Ngãi</v>
          </cell>
          <cell r="H22" t="str">
            <v>K8MCS</v>
          </cell>
          <cell r="I22">
            <v>8</v>
          </cell>
          <cell r="J22">
            <v>16</v>
          </cell>
          <cell r="K22">
            <v>20</v>
          </cell>
          <cell r="L22">
            <v>18</v>
          </cell>
          <cell r="M22">
            <v>62</v>
          </cell>
          <cell r="N22">
            <v>42106</v>
          </cell>
        </row>
        <row r="23">
          <cell r="B23">
            <v>1931211053</v>
          </cell>
          <cell r="C23" t="str">
            <v>Hoàng Quí</v>
          </cell>
          <cell r="D23" t="str">
            <v>Dương</v>
          </cell>
          <cell r="E23" t="str">
            <v>Nam</v>
          </cell>
          <cell r="F23" t="str">
            <v>11/05/1978</v>
          </cell>
          <cell r="G23" t="str">
            <v>Quảng Nam</v>
          </cell>
          <cell r="H23" t="str">
            <v>K8MBA</v>
          </cell>
          <cell r="I23">
            <v>14</v>
          </cell>
          <cell r="J23">
            <v>15</v>
          </cell>
          <cell r="K23">
            <v>21</v>
          </cell>
          <cell r="L23">
            <v>20</v>
          </cell>
          <cell r="M23">
            <v>70</v>
          </cell>
          <cell r="N23">
            <v>42106</v>
          </cell>
        </row>
        <row r="24">
          <cell r="B24" t="str">
            <v>K5MBA019</v>
          </cell>
          <cell r="C24" t="str">
            <v>Phan Ngọc</v>
          </cell>
          <cell r="D24" t="str">
            <v>Duy</v>
          </cell>
          <cell r="E24" t="str">
            <v>Nam</v>
          </cell>
          <cell r="F24" t="str">
            <v>18/09/1981</v>
          </cell>
          <cell r="G24" t="str">
            <v>Đà Nẵng</v>
          </cell>
          <cell r="H24" t="str">
            <v>K5MBA1</v>
          </cell>
          <cell r="I24">
            <v>11</v>
          </cell>
          <cell r="J24">
            <v>15</v>
          </cell>
          <cell r="K24">
            <v>24</v>
          </cell>
          <cell r="L24">
            <v>17</v>
          </cell>
          <cell r="M24">
            <v>67</v>
          </cell>
          <cell r="N24">
            <v>42106</v>
          </cell>
        </row>
        <row r="25">
          <cell r="B25">
            <v>1931211054</v>
          </cell>
          <cell r="C25" t="str">
            <v>Trương Thế</v>
          </cell>
          <cell r="D25" t="str">
            <v>Duy</v>
          </cell>
          <cell r="E25" t="str">
            <v>Nam</v>
          </cell>
          <cell r="F25" t="str">
            <v>13/12/1989</v>
          </cell>
          <cell r="G25" t="str">
            <v>Quảng Nam</v>
          </cell>
          <cell r="H25" t="str">
            <v>K8MBA</v>
          </cell>
          <cell r="I25">
            <v>12</v>
          </cell>
          <cell r="J25">
            <v>15</v>
          </cell>
          <cell r="K25">
            <v>19</v>
          </cell>
          <cell r="L25">
            <v>20</v>
          </cell>
          <cell r="M25">
            <v>66</v>
          </cell>
          <cell r="N25">
            <v>42106</v>
          </cell>
        </row>
        <row r="26">
          <cell r="B26">
            <v>1930251162</v>
          </cell>
          <cell r="C26" t="str">
            <v>Trần Thị Tùng</v>
          </cell>
          <cell r="D26" t="str">
            <v>Giang</v>
          </cell>
          <cell r="E26" t="str">
            <v>Nữ</v>
          </cell>
          <cell r="F26" t="str">
            <v>09/09/1977</v>
          </cell>
          <cell r="G26" t="str">
            <v>Quảng Nam</v>
          </cell>
          <cell r="H26" t="str">
            <v>K9MAC</v>
          </cell>
          <cell r="I26">
            <v>13</v>
          </cell>
          <cell r="J26">
            <v>12</v>
          </cell>
          <cell r="K26">
            <v>19.5</v>
          </cell>
          <cell r="L26">
            <v>17</v>
          </cell>
          <cell r="M26">
            <v>61.5</v>
          </cell>
          <cell r="N26">
            <v>42106</v>
          </cell>
        </row>
        <row r="27">
          <cell r="B27">
            <v>1930251163</v>
          </cell>
          <cell r="C27" t="str">
            <v>Trần Thị Thu</v>
          </cell>
          <cell r="D27" t="str">
            <v>Hà</v>
          </cell>
          <cell r="E27" t="str">
            <v>Nữ</v>
          </cell>
          <cell r="F27" t="str">
            <v>03/06/1974</v>
          </cell>
          <cell r="G27" t="str">
            <v>Hà Nam Ninh</v>
          </cell>
          <cell r="H27" t="str">
            <v>K9MAC</v>
          </cell>
          <cell r="I27">
            <v>11</v>
          </cell>
          <cell r="J27">
            <v>9</v>
          </cell>
          <cell r="K27">
            <v>19</v>
          </cell>
          <cell r="L27">
            <v>20</v>
          </cell>
          <cell r="M27">
            <v>59</v>
          </cell>
          <cell r="N27">
            <v>42106</v>
          </cell>
        </row>
        <row r="28">
          <cell r="B28">
            <v>1931211058</v>
          </cell>
          <cell r="C28" t="str">
            <v>Nguyễn Ngọc</v>
          </cell>
          <cell r="D28" t="str">
            <v>Hải</v>
          </cell>
          <cell r="E28" t="str">
            <v>Nam</v>
          </cell>
          <cell r="F28" t="str">
            <v>02/06/1967</v>
          </cell>
          <cell r="G28" t="str">
            <v>Quảng Nam</v>
          </cell>
          <cell r="H28" t="str">
            <v>K8MBA</v>
          </cell>
          <cell r="I28">
            <v>6</v>
          </cell>
          <cell r="J28">
            <v>12</v>
          </cell>
          <cell r="K28">
            <v>25</v>
          </cell>
          <cell r="L28">
            <v>10.5</v>
          </cell>
          <cell r="M28">
            <v>53.5</v>
          </cell>
          <cell r="N28">
            <v>42106</v>
          </cell>
        </row>
        <row r="29">
          <cell r="B29">
            <v>1931211059</v>
          </cell>
          <cell r="C29" t="str">
            <v>Nguyễn Thanh</v>
          </cell>
          <cell r="D29" t="str">
            <v>Hải</v>
          </cell>
          <cell r="E29" t="str">
            <v>Nam</v>
          </cell>
          <cell r="F29" t="str">
            <v>23/05/1979</v>
          </cell>
          <cell r="G29" t="str">
            <v>Quảng Nam</v>
          </cell>
          <cell r="H29" t="str">
            <v>K8MBA</v>
          </cell>
          <cell r="I29">
            <v>6</v>
          </cell>
          <cell r="J29">
            <v>18</v>
          </cell>
          <cell r="K29">
            <v>25</v>
          </cell>
          <cell r="L29">
            <v>14</v>
          </cell>
          <cell r="M29">
            <v>63</v>
          </cell>
          <cell r="N29">
            <v>42106</v>
          </cell>
        </row>
        <row r="30">
          <cell r="B30">
            <v>1931251025</v>
          </cell>
          <cell r="C30" t="str">
            <v>Nguyễn Phước</v>
          </cell>
          <cell r="D30" t="str">
            <v>Hải</v>
          </cell>
          <cell r="E30" t="str">
            <v>Nam</v>
          </cell>
          <cell r="F30" t="str">
            <v>26/10/1969</v>
          </cell>
          <cell r="G30" t="str">
            <v>Quảng Nam</v>
          </cell>
          <cell r="H30" t="str">
            <v>K8MAC</v>
          </cell>
          <cell r="I30">
            <v>6</v>
          </cell>
          <cell r="J30">
            <v>20</v>
          </cell>
          <cell r="K30">
            <v>25</v>
          </cell>
          <cell r="L30">
            <v>13</v>
          </cell>
          <cell r="M30">
            <v>64</v>
          </cell>
          <cell r="N30">
            <v>42106</v>
          </cell>
        </row>
        <row r="31">
          <cell r="B31">
            <v>1930251026</v>
          </cell>
          <cell r="C31" t="str">
            <v>Nguyễn Thị</v>
          </cell>
          <cell r="D31" t="str">
            <v>Hạnh</v>
          </cell>
          <cell r="E31" t="str">
            <v>Nữ</v>
          </cell>
          <cell r="F31" t="str">
            <v>10/11/1987</v>
          </cell>
          <cell r="G31" t="str">
            <v>Quảng Trị</v>
          </cell>
          <cell r="H31" t="str">
            <v>K8MAC</v>
          </cell>
          <cell r="I31">
            <v>8</v>
          </cell>
          <cell r="J31">
            <v>18</v>
          </cell>
          <cell r="K31">
            <v>25</v>
          </cell>
          <cell r="L31">
            <v>26</v>
          </cell>
          <cell r="M31">
            <v>77</v>
          </cell>
          <cell r="N31">
            <v>42106</v>
          </cell>
        </row>
        <row r="32">
          <cell r="B32">
            <v>1931211060</v>
          </cell>
          <cell r="C32" t="str">
            <v>Lê Đắc</v>
          </cell>
          <cell r="D32" t="str">
            <v>Hiếu</v>
          </cell>
          <cell r="E32" t="str">
            <v>Nam</v>
          </cell>
          <cell r="F32">
            <v>28418</v>
          </cell>
          <cell r="G32" t="str">
            <v>TT - Huế</v>
          </cell>
          <cell r="H32" t="str">
            <v>K8MBA</v>
          </cell>
          <cell r="I32">
            <v>6.5</v>
          </cell>
          <cell r="J32">
            <v>17</v>
          </cell>
          <cell r="K32">
            <v>25</v>
          </cell>
          <cell r="L32">
            <v>18</v>
          </cell>
          <cell r="M32">
            <v>66.5</v>
          </cell>
          <cell r="N32">
            <v>42106</v>
          </cell>
        </row>
        <row r="33">
          <cell r="B33">
            <v>1931251164</v>
          </cell>
          <cell r="C33" t="str">
            <v>Lê Viết Minh</v>
          </cell>
          <cell r="D33" t="str">
            <v>Hoàng</v>
          </cell>
          <cell r="E33" t="str">
            <v>Nam</v>
          </cell>
          <cell r="F33" t="str">
            <v>01/05/1972</v>
          </cell>
          <cell r="G33" t="str">
            <v>Quảng Nam</v>
          </cell>
          <cell r="H33" t="str">
            <v>K9MAC</v>
          </cell>
          <cell r="I33">
            <v>7.5</v>
          </cell>
          <cell r="J33">
            <v>19</v>
          </cell>
          <cell r="K33">
            <v>18.5</v>
          </cell>
          <cell r="L33">
            <v>22</v>
          </cell>
          <cell r="M33">
            <v>67</v>
          </cell>
          <cell r="N33">
            <v>42106</v>
          </cell>
        </row>
        <row r="34">
          <cell r="B34">
            <v>1931211061</v>
          </cell>
          <cell r="C34" t="str">
            <v>Phạm Minh</v>
          </cell>
          <cell r="D34" t="str">
            <v>Hoàng</v>
          </cell>
          <cell r="E34" t="str">
            <v>Nam</v>
          </cell>
          <cell r="F34" t="str">
            <v>29/10/1990</v>
          </cell>
          <cell r="G34" t="str">
            <v>Đà Nẵng</v>
          </cell>
          <cell r="H34" t="str">
            <v>K8MBA</v>
          </cell>
          <cell r="I34">
            <v>11</v>
          </cell>
          <cell r="J34">
            <v>19</v>
          </cell>
          <cell r="K34">
            <v>21</v>
          </cell>
          <cell r="L34">
            <v>19</v>
          </cell>
          <cell r="M34">
            <v>70</v>
          </cell>
          <cell r="N34">
            <v>42106</v>
          </cell>
        </row>
        <row r="35">
          <cell r="B35">
            <v>1830216816</v>
          </cell>
          <cell r="C35" t="str">
            <v>Phạm Ngọc</v>
          </cell>
          <cell r="D35" t="str">
            <v>Hoàng</v>
          </cell>
          <cell r="E35" t="str">
            <v>Nam</v>
          </cell>
          <cell r="F35">
            <v>29808</v>
          </cell>
          <cell r="G35" t="str">
            <v>Quảng Bình</v>
          </cell>
          <cell r="H35" t="str">
            <v>K7MBA</v>
          </cell>
          <cell r="I35">
            <v>14</v>
          </cell>
          <cell r="J35">
            <v>20</v>
          </cell>
          <cell r="K35">
            <v>19</v>
          </cell>
          <cell r="L35">
            <v>20</v>
          </cell>
          <cell r="M35">
            <v>73</v>
          </cell>
          <cell r="N35">
            <v>42106</v>
          </cell>
        </row>
        <row r="36">
          <cell r="B36">
            <v>1930251165</v>
          </cell>
          <cell r="C36" t="str">
            <v>Đào Thị</v>
          </cell>
          <cell r="D36" t="str">
            <v>Huế</v>
          </cell>
          <cell r="E36" t="str">
            <v>Nữ</v>
          </cell>
          <cell r="F36" t="str">
            <v>26/12/1990</v>
          </cell>
          <cell r="G36" t="str">
            <v xml:space="preserve">Hà Nội </v>
          </cell>
          <cell r="H36" t="str">
            <v>K9MAC</v>
          </cell>
          <cell r="I36">
            <v>12</v>
          </cell>
          <cell r="J36">
            <v>20</v>
          </cell>
          <cell r="K36">
            <v>23</v>
          </cell>
          <cell r="L36">
            <v>22</v>
          </cell>
          <cell r="M36">
            <v>77</v>
          </cell>
          <cell r="N36">
            <v>42106</v>
          </cell>
        </row>
        <row r="37">
          <cell r="B37">
            <v>1931251166</v>
          </cell>
          <cell r="C37" t="str">
            <v>Thái Duy</v>
          </cell>
          <cell r="D37" t="str">
            <v>Hưng</v>
          </cell>
          <cell r="E37" t="str">
            <v>Nam</v>
          </cell>
          <cell r="F37" t="str">
            <v>28/12/1988</v>
          </cell>
          <cell r="G37" t="str">
            <v>Đà Nẵng</v>
          </cell>
          <cell r="H37" t="str">
            <v>K9MAC</v>
          </cell>
          <cell r="I37">
            <v>9</v>
          </cell>
          <cell r="J37">
            <v>20</v>
          </cell>
          <cell r="K37">
            <v>20</v>
          </cell>
          <cell r="L37">
            <v>26</v>
          </cell>
          <cell r="M37">
            <v>75</v>
          </cell>
          <cell r="N37">
            <v>42106</v>
          </cell>
        </row>
        <row r="38">
          <cell r="B38">
            <v>1930211062</v>
          </cell>
          <cell r="C38" t="str">
            <v>Huỳnh Thúy</v>
          </cell>
          <cell r="D38" t="str">
            <v>Hương</v>
          </cell>
          <cell r="E38" t="str">
            <v>Nữ</v>
          </cell>
          <cell r="F38" t="str">
            <v>12/05/1983</v>
          </cell>
          <cell r="G38" t="str">
            <v>Quảng Nam</v>
          </cell>
          <cell r="H38" t="str">
            <v>K8MBA</v>
          </cell>
          <cell r="I38">
            <v>6</v>
          </cell>
          <cell r="J38">
            <v>20</v>
          </cell>
          <cell r="K38">
            <v>26</v>
          </cell>
          <cell r="L38">
            <v>24</v>
          </cell>
          <cell r="M38">
            <v>76</v>
          </cell>
          <cell r="N38">
            <v>42106</v>
          </cell>
        </row>
        <row r="39">
          <cell r="B39">
            <v>1931211064</v>
          </cell>
          <cell r="C39" t="str">
            <v>Phạm Đinh</v>
          </cell>
          <cell r="D39" t="str">
            <v>Huy</v>
          </cell>
          <cell r="E39" t="str">
            <v>Nam</v>
          </cell>
          <cell r="F39" t="str">
            <v>21/10/1982</v>
          </cell>
          <cell r="G39" t="str">
            <v>Đà Nẵng</v>
          </cell>
          <cell r="H39" t="str">
            <v>K8MBA</v>
          </cell>
          <cell r="I39">
            <v>8</v>
          </cell>
          <cell r="J39">
            <v>20</v>
          </cell>
          <cell r="K39">
            <v>26</v>
          </cell>
          <cell r="L39">
            <v>21</v>
          </cell>
          <cell r="M39">
            <v>75</v>
          </cell>
          <cell r="N39">
            <v>42106</v>
          </cell>
        </row>
        <row r="40">
          <cell r="B40">
            <v>1931211065</v>
          </cell>
          <cell r="C40" t="str">
            <v>Phan Quốc</v>
          </cell>
          <cell r="D40" t="str">
            <v>Huy</v>
          </cell>
          <cell r="E40" t="str">
            <v>Nam</v>
          </cell>
          <cell r="F40" t="str">
            <v>07/12/1988</v>
          </cell>
          <cell r="G40" t="str">
            <v>Đà Nẵng</v>
          </cell>
          <cell r="H40" t="str">
            <v>K8MBA</v>
          </cell>
          <cell r="I40">
            <v>10</v>
          </cell>
          <cell r="J40">
            <v>20</v>
          </cell>
          <cell r="K40">
            <v>26</v>
          </cell>
          <cell r="L40">
            <v>19</v>
          </cell>
          <cell r="M40">
            <v>75</v>
          </cell>
          <cell r="N40">
            <v>42106</v>
          </cell>
        </row>
        <row r="41">
          <cell r="B41">
            <v>1931111005</v>
          </cell>
          <cell r="C41" t="str">
            <v>Hoàng Xuân</v>
          </cell>
          <cell r="D41" t="str">
            <v>Khánh</v>
          </cell>
          <cell r="E41" t="str">
            <v>Nam</v>
          </cell>
          <cell r="F41" t="str">
            <v>15/09/1988</v>
          </cell>
          <cell r="G41" t="str">
            <v>Đà Nẵng</v>
          </cell>
          <cell r="H41" t="str">
            <v>K8MCS</v>
          </cell>
          <cell r="I41">
            <v>16</v>
          </cell>
          <cell r="J41">
            <v>18</v>
          </cell>
          <cell r="K41">
            <v>25</v>
          </cell>
          <cell r="L41">
            <v>20</v>
          </cell>
          <cell r="M41">
            <v>79</v>
          </cell>
          <cell r="N41">
            <v>42106</v>
          </cell>
        </row>
        <row r="42">
          <cell r="B42">
            <v>1931251027</v>
          </cell>
          <cell r="C42" t="str">
            <v>Ngô Hồng</v>
          </cell>
          <cell r="D42" t="str">
            <v>Khánh</v>
          </cell>
          <cell r="E42" t="str">
            <v>Nam</v>
          </cell>
          <cell r="F42" t="str">
            <v>01/01/1985</v>
          </cell>
          <cell r="G42" t="str">
            <v>Quảng Nam</v>
          </cell>
          <cell r="H42" t="str">
            <v>K8MAC</v>
          </cell>
          <cell r="I42">
            <v>8</v>
          </cell>
          <cell r="J42">
            <v>18</v>
          </cell>
          <cell r="K42">
            <v>25</v>
          </cell>
          <cell r="L42">
            <v>22</v>
          </cell>
          <cell r="M42">
            <v>73</v>
          </cell>
          <cell r="N42">
            <v>42106</v>
          </cell>
        </row>
        <row r="43">
          <cell r="B43">
            <v>1931251167</v>
          </cell>
          <cell r="C43" t="str">
            <v>Nguyễn</v>
          </cell>
          <cell r="D43" t="str">
            <v>Khánh</v>
          </cell>
          <cell r="E43" t="str">
            <v>Nam</v>
          </cell>
          <cell r="F43" t="str">
            <v>01/01/1978</v>
          </cell>
          <cell r="G43" t="str">
            <v>Quảng Ngãi</v>
          </cell>
          <cell r="H43" t="str">
            <v>K9MAC</v>
          </cell>
          <cell r="I43">
            <v>6</v>
          </cell>
          <cell r="J43">
            <v>20</v>
          </cell>
          <cell r="K43">
            <v>21</v>
          </cell>
          <cell r="L43">
            <v>27</v>
          </cell>
          <cell r="M43">
            <v>74</v>
          </cell>
          <cell r="N43">
            <v>42106</v>
          </cell>
        </row>
        <row r="44">
          <cell r="B44">
            <v>1931211066</v>
          </cell>
          <cell r="C44" t="str">
            <v>Đỗ Thủ</v>
          </cell>
          <cell r="D44" t="str">
            <v>Khoa</v>
          </cell>
          <cell r="E44" t="str">
            <v>Nam</v>
          </cell>
          <cell r="F44" t="str">
            <v>11/08/1969</v>
          </cell>
          <cell r="G44" t="str">
            <v>Cần Thơ</v>
          </cell>
          <cell r="H44" t="str">
            <v>K8MBA</v>
          </cell>
          <cell r="I44">
            <v>11</v>
          </cell>
          <cell r="J44">
            <v>20</v>
          </cell>
          <cell r="K44">
            <v>22</v>
          </cell>
          <cell r="L44">
            <v>21</v>
          </cell>
          <cell r="M44">
            <v>74</v>
          </cell>
          <cell r="N44">
            <v>42106</v>
          </cell>
        </row>
        <row r="45">
          <cell r="B45">
            <v>1931111006</v>
          </cell>
          <cell r="C45" t="str">
            <v>Nguyễn Đình Ngọc</v>
          </cell>
          <cell r="D45" t="str">
            <v>Khoa</v>
          </cell>
          <cell r="E45" t="str">
            <v>Nam</v>
          </cell>
          <cell r="F45" t="str">
            <v>01/10/1982</v>
          </cell>
          <cell r="G45" t="str">
            <v>Đà Nẵng</v>
          </cell>
          <cell r="H45" t="str">
            <v>K8MCS</v>
          </cell>
          <cell r="I45">
            <v>15</v>
          </cell>
          <cell r="J45">
            <v>18</v>
          </cell>
          <cell r="K45">
            <v>24</v>
          </cell>
          <cell r="L45">
            <v>22</v>
          </cell>
          <cell r="M45">
            <v>79</v>
          </cell>
          <cell r="N45">
            <v>42106</v>
          </cell>
        </row>
        <row r="46">
          <cell r="B46" t="str">
            <v>K4MBA018</v>
          </cell>
          <cell r="C46" t="str">
            <v>Lê Nguyên</v>
          </cell>
          <cell r="D46" t="str">
            <v>Khôi</v>
          </cell>
          <cell r="E46" t="str">
            <v>Nam</v>
          </cell>
          <cell r="F46">
            <v>32093</v>
          </cell>
          <cell r="G46" t="str">
            <v>Đà Nẵng</v>
          </cell>
          <cell r="H46" t="str">
            <v>K4MBA</v>
          </cell>
          <cell r="I46">
            <v>10</v>
          </cell>
          <cell r="J46">
            <v>19</v>
          </cell>
          <cell r="K46">
            <v>25.5</v>
          </cell>
          <cell r="L46">
            <v>23</v>
          </cell>
          <cell r="M46">
            <v>77.5</v>
          </cell>
          <cell r="N46">
            <v>42106</v>
          </cell>
        </row>
        <row r="47">
          <cell r="B47">
            <v>1931211067</v>
          </cell>
          <cell r="C47" t="str">
            <v>Phan Trúc</v>
          </cell>
          <cell r="D47" t="str">
            <v>Lâm</v>
          </cell>
          <cell r="E47" t="str">
            <v>Nam</v>
          </cell>
          <cell r="F47" t="str">
            <v>17/08/1988</v>
          </cell>
          <cell r="G47" t="str">
            <v>Đà Nẵng</v>
          </cell>
          <cell r="H47" t="str">
            <v>K8MBA</v>
          </cell>
          <cell r="I47">
            <v>10</v>
          </cell>
          <cell r="J47">
            <v>19</v>
          </cell>
          <cell r="K47">
            <v>16</v>
          </cell>
          <cell r="L47">
            <v>18</v>
          </cell>
          <cell r="M47">
            <v>63</v>
          </cell>
          <cell r="N47">
            <v>42106</v>
          </cell>
        </row>
        <row r="48">
          <cell r="B48" t="str">
            <v>K4MBA032</v>
          </cell>
          <cell r="C48" t="str">
            <v>Nguyễn Minh</v>
          </cell>
          <cell r="D48" t="str">
            <v>Lập</v>
          </cell>
          <cell r="E48" t="str">
            <v>Nam</v>
          </cell>
          <cell r="F48">
            <v>32059</v>
          </cell>
          <cell r="G48" t="str">
            <v>Bình Định</v>
          </cell>
          <cell r="H48" t="str">
            <v>K4MBA</v>
          </cell>
          <cell r="I48">
            <v>12</v>
          </cell>
          <cell r="J48">
            <v>18</v>
          </cell>
          <cell r="K48">
            <v>24</v>
          </cell>
          <cell r="L48">
            <v>15</v>
          </cell>
          <cell r="M48">
            <v>69</v>
          </cell>
          <cell r="N48">
            <v>42106</v>
          </cell>
        </row>
        <row r="49">
          <cell r="B49">
            <v>1930251028</v>
          </cell>
          <cell r="C49" t="str">
            <v>Võ Thị Mỹ</v>
          </cell>
          <cell r="D49" t="str">
            <v>Lệ</v>
          </cell>
          <cell r="E49" t="str">
            <v>Nữ</v>
          </cell>
          <cell r="F49" t="str">
            <v>15/05/1990</v>
          </cell>
          <cell r="G49" t="str">
            <v>Đà Nẵng</v>
          </cell>
          <cell r="H49" t="str">
            <v>K8MAC</v>
          </cell>
          <cell r="I49">
            <v>12</v>
          </cell>
          <cell r="J49">
            <v>19</v>
          </cell>
          <cell r="K49">
            <v>24</v>
          </cell>
          <cell r="L49">
            <v>22.5</v>
          </cell>
          <cell r="M49">
            <v>77.5</v>
          </cell>
          <cell r="N49">
            <v>42106</v>
          </cell>
        </row>
        <row r="50">
          <cell r="B50" t="str">
            <v>K6MCS013</v>
          </cell>
          <cell r="C50" t="str">
            <v>Bùi Hà</v>
          </cell>
          <cell r="D50" t="str">
            <v>Linh</v>
          </cell>
          <cell r="E50" t="str">
            <v>Nam</v>
          </cell>
          <cell r="F50" t="str">
            <v>26/05/1989</v>
          </cell>
          <cell r="G50" t="str">
            <v>Quảng Bình</v>
          </cell>
          <cell r="H50" t="str">
            <v>K6MCS</v>
          </cell>
          <cell r="I50">
            <v>9</v>
          </cell>
          <cell r="J50">
            <v>19</v>
          </cell>
          <cell r="K50">
            <v>27</v>
          </cell>
          <cell r="L50">
            <v>17</v>
          </cell>
          <cell r="M50">
            <v>72</v>
          </cell>
          <cell r="N50">
            <v>42106</v>
          </cell>
        </row>
        <row r="51">
          <cell r="B51">
            <v>1931211069</v>
          </cell>
          <cell r="C51" t="str">
            <v>Mai Hoàng</v>
          </cell>
          <cell r="D51" t="str">
            <v>Linh</v>
          </cell>
          <cell r="E51" t="str">
            <v>Nam</v>
          </cell>
          <cell r="F51" t="str">
            <v>02/02/1987</v>
          </cell>
          <cell r="G51" t="str">
            <v>Đà Nẵng</v>
          </cell>
          <cell r="H51" t="str">
            <v>K8MBA</v>
          </cell>
          <cell r="I51">
            <v>9</v>
          </cell>
          <cell r="J51">
            <v>20</v>
          </cell>
          <cell r="K51">
            <v>26</v>
          </cell>
          <cell r="L51">
            <v>21</v>
          </cell>
          <cell r="M51">
            <v>76</v>
          </cell>
          <cell r="N51">
            <v>42106</v>
          </cell>
        </row>
        <row r="52">
          <cell r="B52">
            <v>1930251168</v>
          </cell>
          <cell r="C52" t="str">
            <v>Nguyễn Thị Diệu</v>
          </cell>
          <cell r="D52" t="str">
            <v>Linh</v>
          </cell>
          <cell r="E52" t="str">
            <v>Nữ</v>
          </cell>
          <cell r="F52" t="str">
            <v>10/02/1980</v>
          </cell>
          <cell r="G52" t="str">
            <v>Đà Nẵng</v>
          </cell>
          <cell r="H52" t="str">
            <v>K9MAC</v>
          </cell>
          <cell r="I52">
            <v>14</v>
          </cell>
          <cell r="J52">
            <v>20</v>
          </cell>
          <cell r="K52">
            <v>28</v>
          </cell>
          <cell r="L52">
            <v>19</v>
          </cell>
          <cell r="M52">
            <v>81</v>
          </cell>
          <cell r="N52">
            <v>42106</v>
          </cell>
        </row>
        <row r="53">
          <cell r="B53">
            <v>1930251169</v>
          </cell>
          <cell r="C53" t="str">
            <v>Trần Thị Mỹ</v>
          </cell>
          <cell r="D53" t="str">
            <v>Linh</v>
          </cell>
          <cell r="E53" t="str">
            <v>Nữ</v>
          </cell>
          <cell r="F53" t="str">
            <v>18/04/1982</v>
          </cell>
          <cell r="G53" t="str">
            <v>Quảng Nam</v>
          </cell>
          <cell r="H53" t="str">
            <v>K9MAC</v>
          </cell>
          <cell r="I53">
            <v>8</v>
          </cell>
          <cell r="J53">
            <v>20</v>
          </cell>
          <cell r="K53">
            <v>26</v>
          </cell>
          <cell r="L53">
            <v>20</v>
          </cell>
          <cell r="M53">
            <v>74</v>
          </cell>
          <cell r="N53">
            <v>42106</v>
          </cell>
        </row>
        <row r="54">
          <cell r="B54">
            <v>1930251170</v>
          </cell>
          <cell r="C54" t="str">
            <v>Võ Thị Tuyết</v>
          </cell>
          <cell r="D54" t="str">
            <v>Loan</v>
          </cell>
          <cell r="E54" t="str">
            <v>Nữ</v>
          </cell>
          <cell r="F54" t="str">
            <v>16/04/1988</v>
          </cell>
          <cell r="G54" t="str">
            <v>Quảng Ngãi</v>
          </cell>
          <cell r="H54" t="str">
            <v>K9MAC</v>
          </cell>
          <cell r="I54">
            <v>14</v>
          </cell>
          <cell r="J54">
            <v>19.5</v>
          </cell>
          <cell r="K54">
            <v>28</v>
          </cell>
          <cell r="L54">
            <v>19</v>
          </cell>
          <cell r="M54">
            <v>80.5</v>
          </cell>
          <cell r="N54">
            <v>42106</v>
          </cell>
        </row>
        <row r="55">
          <cell r="B55">
            <v>1931211070</v>
          </cell>
          <cell r="C55" t="str">
            <v>Đỗ Phú</v>
          </cell>
          <cell r="D55" t="str">
            <v>Long</v>
          </cell>
          <cell r="E55" t="str">
            <v>Nam</v>
          </cell>
          <cell r="F55" t="str">
            <v>25/01/1979</v>
          </cell>
          <cell r="G55" t="str">
            <v>Đà Nẵng</v>
          </cell>
          <cell r="H55" t="str">
            <v>K8MBA</v>
          </cell>
          <cell r="I55">
            <v>18</v>
          </cell>
          <cell r="J55">
            <v>20</v>
          </cell>
          <cell r="K55">
            <v>28</v>
          </cell>
          <cell r="L55">
            <v>25</v>
          </cell>
          <cell r="M55">
            <v>91</v>
          </cell>
          <cell r="N55">
            <v>42106</v>
          </cell>
        </row>
        <row r="56">
          <cell r="B56">
            <v>1931211071</v>
          </cell>
          <cell r="C56" t="str">
            <v>Lê Thanh</v>
          </cell>
          <cell r="D56" t="str">
            <v>Long</v>
          </cell>
          <cell r="E56" t="str">
            <v>Nam</v>
          </cell>
          <cell r="F56" t="str">
            <v>24/10/1982</v>
          </cell>
          <cell r="G56" t="str">
            <v>Bình Định</v>
          </cell>
          <cell r="H56" t="str">
            <v>K8MBA</v>
          </cell>
          <cell r="I56">
            <v>18</v>
          </cell>
          <cell r="J56">
            <v>19.5</v>
          </cell>
          <cell r="K56">
            <v>25.5</v>
          </cell>
          <cell r="L56">
            <v>21</v>
          </cell>
          <cell r="M56">
            <v>84</v>
          </cell>
          <cell r="N56">
            <v>42106</v>
          </cell>
        </row>
        <row r="57">
          <cell r="B57">
            <v>1931251171</v>
          </cell>
          <cell r="C57" t="str">
            <v>Nguyễn Phước</v>
          </cell>
          <cell r="D57" t="str">
            <v>Long</v>
          </cell>
          <cell r="E57" t="str">
            <v>Nam</v>
          </cell>
          <cell r="F57" t="str">
            <v>09/06/1974</v>
          </cell>
          <cell r="G57" t="str">
            <v xml:space="preserve">Hà Nội </v>
          </cell>
          <cell r="H57" t="str">
            <v>K9MAC</v>
          </cell>
          <cell r="I57">
            <v>11</v>
          </cell>
          <cell r="J57">
            <v>20</v>
          </cell>
          <cell r="K57">
            <v>25</v>
          </cell>
          <cell r="L57">
            <v>20.5</v>
          </cell>
          <cell r="M57">
            <v>76.5</v>
          </cell>
          <cell r="N57">
            <v>42106</v>
          </cell>
        </row>
        <row r="58">
          <cell r="B58">
            <v>1931111007</v>
          </cell>
          <cell r="C58" t="str">
            <v>Nguyễn Văn</v>
          </cell>
          <cell r="D58" t="str">
            <v>Long</v>
          </cell>
          <cell r="E58" t="str">
            <v>Nam</v>
          </cell>
          <cell r="F58" t="str">
            <v>19/01/1990</v>
          </cell>
          <cell r="G58" t="str">
            <v>Quảng Ngãi</v>
          </cell>
          <cell r="H58" t="str">
            <v>K8MCS</v>
          </cell>
          <cell r="I58">
            <v>14</v>
          </cell>
          <cell r="J58">
            <v>20</v>
          </cell>
          <cell r="K58">
            <v>26</v>
          </cell>
          <cell r="L58">
            <v>20</v>
          </cell>
          <cell r="M58">
            <v>80</v>
          </cell>
          <cell r="N58">
            <v>42106</v>
          </cell>
        </row>
        <row r="59">
          <cell r="B59">
            <v>1931211072</v>
          </cell>
          <cell r="C59" t="str">
            <v>Nguyễn Văn Kỳ</v>
          </cell>
          <cell r="D59" t="str">
            <v>Long</v>
          </cell>
          <cell r="E59" t="str">
            <v>Nam</v>
          </cell>
          <cell r="F59" t="str">
            <v>26/10/1988</v>
          </cell>
          <cell r="G59" t="str">
            <v>Đà Nẵng</v>
          </cell>
          <cell r="H59" t="str">
            <v>K8MBA</v>
          </cell>
          <cell r="I59">
            <v>16</v>
          </cell>
          <cell r="J59">
            <v>20</v>
          </cell>
          <cell r="K59">
            <v>25.5</v>
          </cell>
          <cell r="L59">
            <v>22.5</v>
          </cell>
          <cell r="M59">
            <v>84</v>
          </cell>
          <cell r="N59">
            <v>42106</v>
          </cell>
        </row>
        <row r="60">
          <cell r="B60">
            <v>1931111008</v>
          </cell>
          <cell r="C60" t="str">
            <v>Hoàng Thành</v>
          </cell>
          <cell r="D60" t="str">
            <v>Luân</v>
          </cell>
          <cell r="E60" t="str">
            <v>Nam</v>
          </cell>
          <cell r="F60">
            <v>32088</v>
          </cell>
          <cell r="G60" t="str">
            <v>Đà Nẵng</v>
          </cell>
          <cell r="H60" t="str">
            <v>K8MCS</v>
          </cell>
          <cell r="I60">
            <v>14</v>
          </cell>
          <cell r="J60">
            <v>20</v>
          </cell>
          <cell r="K60">
            <v>23</v>
          </cell>
          <cell r="L60">
            <v>20</v>
          </cell>
          <cell r="M60">
            <v>77</v>
          </cell>
          <cell r="N60">
            <v>42106</v>
          </cell>
        </row>
        <row r="61">
          <cell r="B61">
            <v>1931251172</v>
          </cell>
          <cell r="C61" t="str">
            <v>Phạm Ngọc</v>
          </cell>
          <cell r="D61" t="str">
            <v>Lý</v>
          </cell>
          <cell r="E61" t="str">
            <v>Nam</v>
          </cell>
          <cell r="F61" t="str">
            <v>26/10/1985</v>
          </cell>
          <cell r="G61" t="str">
            <v>Quảng Nam</v>
          </cell>
          <cell r="H61" t="str">
            <v>K9MAC</v>
          </cell>
          <cell r="I61">
            <v>9</v>
          </cell>
          <cell r="J61">
            <v>20</v>
          </cell>
          <cell r="K61">
            <v>24</v>
          </cell>
          <cell r="L61">
            <v>20.5</v>
          </cell>
          <cell r="M61">
            <v>73.5</v>
          </cell>
          <cell r="N61">
            <v>42106</v>
          </cell>
        </row>
        <row r="62">
          <cell r="B62">
            <v>1931211073</v>
          </cell>
          <cell r="C62" t="str">
            <v>Đặng Sỹ</v>
          </cell>
          <cell r="D62" t="str">
            <v>Mạnh</v>
          </cell>
          <cell r="E62" t="str">
            <v>Nam</v>
          </cell>
          <cell r="F62" t="str">
            <v>07/03/1970</v>
          </cell>
          <cell r="G62" t="str">
            <v>Quảng Bình</v>
          </cell>
          <cell r="H62" t="str">
            <v>K8MBA</v>
          </cell>
          <cell r="I62">
            <v>14</v>
          </cell>
          <cell r="J62">
            <v>19.5</v>
          </cell>
          <cell r="K62">
            <v>23</v>
          </cell>
          <cell r="L62">
            <v>22</v>
          </cell>
          <cell r="M62">
            <v>78.5</v>
          </cell>
          <cell r="N62">
            <v>42106</v>
          </cell>
        </row>
        <row r="63">
          <cell r="B63" t="str">
            <v>K5MAC013</v>
          </cell>
          <cell r="C63" t="str">
            <v>Nguyễn Thị Anh</v>
          </cell>
          <cell r="D63" t="str">
            <v>Minh</v>
          </cell>
          <cell r="E63" t="str">
            <v>Nữ</v>
          </cell>
          <cell r="F63">
            <v>28243</v>
          </cell>
          <cell r="G63" t="str">
            <v>Đà Nẵng</v>
          </cell>
          <cell r="H63" t="str">
            <v>K5MAC</v>
          </cell>
          <cell r="I63">
            <v>9</v>
          </cell>
          <cell r="J63">
            <v>19</v>
          </cell>
          <cell r="K63">
            <v>25</v>
          </cell>
          <cell r="L63">
            <v>19</v>
          </cell>
          <cell r="M63">
            <v>72</v>
          </cell>
          <cell r="N63">
            <v>42106</v>
          </cell>
        </row>
        <row r="64">
          <cell r="B64">
            <v>1930251173</v>
          </cell>
          <cell r="C64" t="str">
            <v>Nguyễn Duy</v>
          </cell>
          <cell r="D64" t="str">
            <v>Mộng</v>
          </cell>
          <cell r="E64" t="str">
            <v>Nữ</v>
          </cell>
          <cell r="F64" t="str">
            <v>02/05/1973</v>
          </cell>
          <cell r="G64" t="str">
            <v>Đà Nẵng</v>
          </cell>
          <cell r="H64" t="str">
            <v>K9MAC</v>
          </cell>
          <cell r="I64">
            <v>11</v>
          </cell>
          <cell r="J64">
            <v>20</v>
          </cell>
          <cell r="K64">
            <v>27</v>
          </cell>
          <cell r="L64">
            <v>23</v>
          </cell>
          <cell r="M64">
            <v>81</v>
          </cell>
          <cell r="N64">
            <v>42106</v>
          </cell>
        </row>
        <row r="65">
          <cell r="B65">
            <v>1930211074</v>
          </cell>
          <cell r="C65" t="str">
            <v>Nguyễn Thị Hoài</v>
          </cell>
          <cell r="D65" t="str">
            <v>Nam</v>
          </cell>
          <cell r="E65" t="str">
            <v>Nữ</v>
          </cell>
          <cell r="F65" t="str">
            <v>13/04/1978</v>
          </cell>
          <cell r="G65" t="str">
            <v>Ninh Bình</v>
          </cell>
          <cell r="H65" t="str">
            <v>K8MBA</v>
          </cell>
          <cell r="I65">
            <v>15</v>
          </cell>
          <cell r="J65">
            <v>20</v>
          </cell>
          <cell r="K65">
            <v>26</v>
          </cell>
          <cell r="L65">
            <v>25</v>
          </cell>
          <cell r="M65">
            <v>86</v>
          </cell>
          <cell r="N65">
            <v>42106</v>
          </cell>
        </row>
        <row r="66">
          <cell r="B66">
            <v>1931211075</v>
          </cell>
          <cell r="C66" t="str">
            <v>Phạm Xuân</v>
          </cell>
          <cell r="D66" t="str">
            <v>Nam</v>
          </cell>
          <cell r="E66" t="str">
            <v>Nam</v>
          </cell>
          <cell r="F66" t="str">
            <v>25/12/1978</v>
          </cell>
          <cell r="G66" t="str">
            <v>Quảng Ngãi</v>
          </cell>
          <cell r="H66" t="str">
            <v>K8MBA</v>
          </cell>
          <cell r="I66">
            <v>8</v>
          </cell>
          <cell r="J66">
            <v>20</v>
          </cell>
          <cell r="K66">
            <v>24</v>
          </cell>
          <cell r="L66">
            <v>15</v>
          </cell>
          <cell r="M66">
            <v>67</v>
          </cell>
          <cell r="N66">
            <v>42106</v>
          </cell>
        </row>
        <row r="67">
          <cell r="B67">
            <v>1930211077</v>
          </cell>
          <cell r="C67" t="str">
            <v>Đỗ Thúy</v>
          </cell>
          <cell r="D67" t="str">
            <v>Ngân</v>
          </cell>
          <cell r="E67" t="str">
            <v>Nữ</v>
          </cell>
          <cell r="F67" t="str">
            <v>18/06/1980</v>
          </cell>
          <cell r="G67" t="str">
            <v>Đà Nẵng</v>
          </cell>
          <cell r="H67" t="str">
            <v>K8MBA</v>
          </cell>
          <cell r="I67">
            <v>15</v>
          </cell>
          <cell r="J67">
            <v>20</v>
          </cell>
          <cell r="K67">
            <v>23</v>
          </cell>
          <cell r="L67">
            <v>19</v>
          </cell>
          <cell r="M67">
            <v>77</v>
          </cell>
          <cell r="N67">
            <v>42106</v>
          </cell>
        </row>
        <row r="68">
          <cell r="B68">
            <v>1931211078</v>
          </cell>
          <cell r="C68" t="str">
            <v>Trần Dương</v>
          </cell>
          <cell r="D68" t="str">
            <v>Nghĩa</v>
          </cell>
          <cell r="E68" t="str">
            <v>Nam</v>
          </cell>
          <cell r="F68" t="str">
            <v>19/10/1981</v>
          </cell>
          <cell r="G68" t="str">
            <v>Nghệ An</v>
          </cell>
          <cell r="H68" t="str">
            <v>K8MBA</v>
          </cell>
          <cell r="I68">
            <v>16</v>
          </cell>
          <cell r="J68">
            <v>20</v>
          </cell>
          <cell r="K68">
            <v>23</v>
          </cell>
          <cell r="L68">
            <v>20</v>
          </cell>
          <cell r="M68">
            <v>79</v>
          </cell>
          <cell r="N68">
            <v>42106</v>
          </cell>
        </row>
        <row r="69">
          <cell r="B69">
            <v>1930251174</v>
          </cell>
          <cell r="C69" t="str">
            <v>Nguyễn Phan Như</v>
          </cell>
          <cell r="D69" t="str">
            <v>Ngọc</v>
          </cell>
          <cell r="E69" t="str">
            <v>Nữ</v>
          </cell>
          <cell r="F69" t="str">
            <v>06/02/1990</v>
          </cell>
          <cell r="G69" t="str">
            <v>Đà Nẵng</v>
          </cell>
          <cell r="H69" t="str">
            <v>K9MAC</v>
          </cell>
          <cell r="I69">
            <v>19</v>
          </cell>
          <cell r="J69">
            <v>19</v>
          </cell>
          <cell r="K69">
            <v>22</v>
          </cell>
          <cell r="L69">
            <v>20.5</v>
          </cell>
          <cell r="M69">
            <v>80.5</v>
          </cell>
          <cell r="N69">
            <v>42106</v>
          </cell>
        </row>
        <row r="70">
          <cell r="B70">
            <v>1930251175</v>
          </cell>
          <cell r="C70" t="str">
            <v>Trần Nguyên Thanh</v>
          </cell>
          <cell r="D70" t="str">
            <v>Ngọc</v>
          </cell>
          <cell r="E70" t="str">
            <v>Nữ</v>
          </cell>
          <cell r="F70" t="str">
            <v>21/09/1980</v>
          </cell>
          <cell r="G70" t="str">
            <v>Quảng Ngãi</v>
          </cell>
          <cell r="H70" t="str">
            <v>K9MAC</v>
          </cell>
          <cell r="I70">
            <v>15</v>
          </cell>
          <cell r="J70">
            <v>20</v>
          </cell>
          <cell r="K70">
            <v>23</v>
          </cell>
          <cell r="L70">
            <v>22</v>
          </cell>
          <cell r="M70">
            <v>80</v>
          </cell>
          <cell r="N70">
            <v>42106</v>
          </cell>
        </row>
        <row r="71">
          <cell r="B71">
            <v>1930251030</v>
          </cell>
          <cell r="C71" t="str">
            <v>Hoàng Mai</v>
          </cell>
          <cell r="D71" t="str">
            <v>Nguyên</v>
          </cell>
          <cell r="E71" t="str">
            <v>Nữ</v>
          </cell>
          <cell r="F71" t="str">
            <v>14/07/1987</v>
          </cell>
          <cell r="G71" t="str">
            <v>Vũng Tàu</v>
          </cell>
          <cell r="H71" t="str">
            <v>K8MAC</v>
          </cell>
          <cell r="I71">
            <v>16</v>
          </cell>
          <cell r="J71">
            <v>20</v>
          </cell>
          <cell r="K71">
            <v>23</v>
          </cell>
          <cell r="L71">
            <v>22</v>
          </cell>
          <cell r="M71">
            <v>81</v>
          </cell>
          <cell r="N71">
            <v>42106</v>
          </cell>
        </row>
        <row r="72">
          <cell r="B72">
            <v>1930211080</v>
          </cell>
          <cell r="C72" t="str">
            <v>Mai Thị</v>
          </cell>
          <cell r="D72" t="str">
            <v>Nguyệt</v>
          </cell>
          <cell r="E72" t="str">
            <v>Nữ</v>
          </cell>
          <cell r="F72" t="str">
            <v>04/01/1974</v>
          </cell>
          <cell r="G72" t="str">
            <v>Đà Nẵng</v>
          </cell>
          <cell r="H72" t="str">
            <v>K8MBA</v>
          </cell>
          <cell r="I72">
            <v>13</v>
          </cell>
          <cell r="J72">
            <v>18</v>
          </cell>
          <cell r="K72">
            <v>29</v>
          </cell>
          <cell r="L72">
            <v>17</v>
          </cell>
          <cell r="M72">
            <v>77</v>
          </cell>
          <cell r="N72">
            <v>42106</v>
          </cell>
        </row>
        <row r="73">
          <cell r="B73">
            <v>1931211082</v>
          </cell>
          <cell r="C73" t="str">
            <v>Lê Văn</v>
          </cell>
          <cell r="D73" t="str">
            <v>Nhân</v>
          </cell>
          <cell r="E73" t="str">
            <v>Nam</v>
          </cell>
          <cell r="F73" t="str">
            <v>18/07/1987</v>
          </cell>
          <cell r="G73" t="str">
            <v>TT - Huế</v>
          </cell>
          <cell r="H73" t="str">
            <v>K8MBA</v>
          </cell>
          <cell r="I73">
            <v>16</v>
          </cell>
          <cell r="J73">
            <v>16.5</v>
          </cell>
          <cell r="K73">
            <v>24</v>
          </cell>
          <cell r="L73">
            <v>19</v>
          </cell>
          <cell r="M73">
            <v>75.5</v>
          </cell>
          <cell r="N73">
            <v>42106</v>
          </cell>
        </row>
        <row r="74">
          <cell r="B74">
            <v>1930251031</v>
          </cell>
          <cell r="C74" t="str">
            <v>Trần Thị Yến</v>
          </cell>
          <cell r="D74" t="str">
            <v>Nhi</v>
          </cell>
          <cell r="E74" t="str">
            <v>Nữ</v>
          </cell>
          <cell r="F74">
            <v>32997</v>
          </cell>
          <cell r="G74" t="str">
            <v>Quảng Nam</v>
          </cell>
          <cell r="H74" t="str">
            <v>K8MAC</v>
          </cell>
          <cell r="I74">
            <v>16.5</v>
          </cell>
          <cell r="J74">
            <v>18</v>
          </cell>
          <cell r="K74">
            <v>27</v>
          </cell>
          <cell r="L74">
            <v>16</v>
          </cell>
          <cell r="M74">
            <v>77.5</v>
          </cell>
          <cell r="N74">
            <v>42106</v>
          </cell>
        </row>
        <row r="75">
          <cell r="B75">
            <v>1931251032</v>
          </cell>
          <cell r="C75" t="str">
            <v>Nguyễn Trường</v>
          </cell>
          <cell r="D75" t="str">
            <v>Nhơn</v>
          </cell>
          <cell r="E75" t="str">
            <v>Nam</v>
          </cell>
          <cell r="F75" t="str">
            <v>07/10/1987</v>
          </cell>
          <cell r="G75" t="str">
            <v>Quảng Nam</v>
          </cell>
          <cell r="H75" t="str">
            <v>K8MAC</v>
          </cell>
          <cell r="I75">
            <v>13.5</v>
          </cell>
          <cell r="J75">
            <v>20</v>
          </cell>
          <cell r="K75">
            <v>27</v>
          </cell>
          <cell r="L75">
            <v>8</v>
          </cell>
          <cell r="M75">
            <v>68.5</v>
          </cell>
          <cell r="N75">
            <v>42106</v>
          </cell>
        </row>
        <row r="76">
          <cell r="B76" t="str">
            <v>K6MBA053</v>
          </cell>
          <cell r="C76" t="str">
            <v xml:space="preserve">Nguyễn Thị Cẩm </v>
          </cell>
          <cell r="D76" t="str">
            <v>Nhung</v>
          </cell>
          <cell r="E76" t="str">
            <v>Nữ</v>
          </cell>
          <cell r="F76">
            <v>32180</v>
          </cell>
          <cell r="G76" t="str">
            <v>Đà Nẵng</v>
          </cell>
          <cell r="H76" t="str">
            <v>K6MBA</v>
          </cell>
          <cell r="I76">
            <v>11.5</v>
          </cell>
          <cell r="J76">
            <v>17</v>
          </cell>
          <cell r="K76">
            <v>16</v>
          </cell>
          <cell r="L76">
            <v>8</v>
          </cell>
          <cell r="M76">
            <v>52.5</v>
          </cell>
          <cell r="N76">
            <v>42106</v>
          </cell>
        </row>
        <row r="77">
          <cell r="B77">
            <v>1931111012</v>
          </cell>
          <cell r="C77" t="str">
            <v>Hồ Lê Viết</v>
          </cell>
          <cell r="D77" t="str">
            <v>Nin</v>
          </cell>
          <cell r="E77" t="str">
            <v>Nam</v>
          </cell>
          <cell r="F77" t="str">
            <v>28/09/1988</v>
          </cell>
          <cell r="G77" t="str">
            <v>Quảng Nam</v>
          </cell>
          <cell r="H77" t="str">
            <v>K8MCS</v>
          </cell>
          <cell r="I77">
            <v>12</v>
          </cell>
          <cell r="J77">
            <v>20</v>
          </cell>
          <cell r="K77">
            <v>26</v>
          </cell>
          <cell r="L77">
            <v>20.5</v>
          </cell>
          <cell r="M77">
            <v>78.5</v>
          </cell>
          <cell r="N77">
            <v>42106</v>
          </cell>
        </row>
        <row r="78">
          <cell r="B78">
            <v>1930251033</v>
          </cell>
          <cell r="C78" t="str">
            <v>Lê Thị Quỳnh</v>
          </cell>
          <cell r="D78" t="str">
            <v>Oanh</v>
          </cell>
          <cell r="E78" t="str">
            <v>Nữ</v>
          </cell>
          <cell r="F78" t="str">
            <v>09/03/1988</v>
          </cell>
          <cell r="G78" t="str">
            <v>Đà Nẵng</v>
          </cell>
          <cell r="H78" t="str">
            <v>K8MAC</v>
          </cell>
          <cell r="I78">
            <v>12.5</v>
          </cell>
          <cell r="J78">
            <v>19.5</v>
          </cell>
          <cell r="K78">
            <v>28</v>
          </cell>
          <cell r="L78">
            <v>20.5</v>
          </cell>
          <cell r="M78">
            <v>80.5</v>
          </cell>
          <cell r="N78">
            <v>42106</v>
          </cell>
        </row>
        <row r="79">
          <cell r="B79">
            <v>1931211087</v>
          </cell>
          <cell r="C79" t="str">
            <v>Trần Quốc</v>
          </cell>
          <cell r="D79" t="str">
            <v>Phú</v>
          </cell>
          <cell r="E79" t="str">
            <v>Nam</v>
          </cell>
          <cell r="F79" t="str">
            <v>20/05/1975</v>
          </cell>
          <cell r="G79" t="str">
            <v>Đà Nẵng</v>
          </cell>
          <cell r="H79" t="str">
            <v>K8MBA</v>
          </cell>
          <cell r="I79">
            <v>13</v>
          </cell>
          <cell r="J79">
            <v>16.5</v>
          </cell>
          <cell r="K79">
            <v>24</v>
          </cell>
          <cell r="L79">
            <v>15</v>
          </cell>
          <cell r="M79">
            <v>68.5</v>
          </cell>
          <cell r="N79">
            <v>42106</v>
          </cell>
        </row>
        <row r="80">
          <cell r="B80">
            <v>1931111013</v>
          </cell>
          <cell r="C80" t="str">
            <v>Trần Diễm</v>
          </cell>
          <cell r="D80" t="str">
            <v>Phúc</v>
          </cell>
          <cell r="E80" t="str">
            <v>Nam</v>
          </cell>
          <cell r="F80" t="str">
            <v>07/10/1984</v>
          </cell>
          <cell r="G80" t="str">
            <v>Quảng Bình</v>
          </cell>
          <cell r="H80" t="str">
            <v>K8MCS</v>
          </cell>
          <cell r="I80">
            <v>14.5</v>
          </cell>
          <cell r="J80">
            <v>16</v>
          </cell>
          <cell r="K80">
            <v>28</v>
          </cell>
          <cell r="L80">
            <v>16</v>
          </cell>
          <cell r="M80">
            <v>74.5</v>
          </cell>
          <cell r="N80">
            <v>42106</v>
          </cell>
        </row>
        <row r="81">
          <cell r="B81">
            <v>1930211089</v>
          </cell>
          <cell r="C81" t="str">
            <v>Phạm Thị Hồng</v>
          </cell>
          <cell r="D81" t="str">
            <v>Phước</v>
          </cell>
          <cell r="E81" t="str">
            <v>Nữ</v>
          </cell>
          <cell r="F81" t="str">
            <v>28/03/1987</v>
          </cell>
          <cell r="G81" t="str">
            <v>ĐÀ NẴNG</v>
          </cell>
          <cell r="H81" t="str">
            <v>K8MBA</v>
          </cell>
          <cell r="I81">
            <v>13</v>
          </cell>
          <cell r="J81">
            <v>16</v>
          </cell>
          <cell r="K81">
            <v>22</v>
          </cell>
          <cell r="L81">
            <v>21</v>
          </cell>
          <cell r="M81">
            <v>72</v>
          </cell>
          <cell r="N81">
            <v>42106</v>
          </cell>
        </row>
        <row r="82">
          <cell r="B82">
            <v>1931211090</v>
          </cell>
          <cell r="C82" t="str">
            <v>Nguyễn Thanh</v>
          </cell>
          <cell r="D82" t="str">
            <v>Phương</v>
          </cell>
          <cell r="E82" t="str">
            <v>Nam</v>
          </cell>
          <cell r="F82" t="str">
            <v>02/12/1972</v>
          </cell>
          <cell r="G82" t="str">
            <v>Đà Nẵng</v>
          </cell>
          <cell r="H82" t="str">
            <v>K8MBA</v>
          </cell>
          <cell r="I82">
            <v>12</v>
          </cell>
          <cell r="J82">
            <v>17</v>
          </cell>
          <cell r="K82">
            <v>22</v>
          </cell>
          <cell r="L82">
            <v>15</v>
          </cell>
          <cell r="M82">
            <v>66</v>
          </cell>
          <cell r="N82">
            <v>42106</v>
          </cell>
        </row>
        <row r="83">
          <cell r="B83">
            <v>1931211092</v>
          </cell>
          <cell r="C83" t="str">
            <v>Bùi Văn</v>
          </cell>
          <cell r="D83" t="str">
            <v>Quang</v>
          </cell>
          <cell r="E83" t="str">
            <v>Nam</v>
          </cell>
          <cell r="F83" t="str">
            <v>22/10/1986</v>
          </cell>
          <cell r="G83" t="str">
            <v>Quảng Nam</v>
          </cell>
          <cell r="H83" t="str">
            <v>K8MBA</v>
          </cell>
          <cell r="I83">
            <v>11</v>
          </cell>
          <cell r="J83">
            <v>17.5</v>
          </cell>
          <cell r="K83">
            <v>28</v>
          </cell>
          <cell r="L83">
            <v>15</v>
          </cell>
          <cell r="M83">
            <v>71.5</v>
          </cell>
          <cell r="N83">
            <v>42106</v>
          </cell>
        </row>
        <row r="84">
          <cell r="B84">
            <v>1931211093</v>
          </cell>
          <cell r="C84" t="str">
            <v>Văn Thanh</v>
          </cell>
          <cell r="D84" t="str">
            <v>Quảng</v>
          </cell>
          <cell r="E84" t="str">
            <v>Nam</v>
          </cell>
          <cell r="F84" t="str">
            <v>01/10/1970</v>
          </cell>
          <cell r="G84" t="str">
            <v xml:space="preserve">Hà Nội </v>
          </cell>
          <cell r="H84" t="str">
            <v>K8MBA</v>
          </cell>
          <cell r="I84">
            <v>15</v>
          </cell>
          <cell r="J84">
            <v>18</v>
          </cell>
          <cell r="K84">
            <v>19.5</v>
          </cell>
          <cell r="L84">
            <v>19</v>
          </cell>
          <cell r="M84">
            <v>71.5</v>
          </cell>
          <cell r="N84">
            <v>42106</v>
          </cell>
        </row>
        <row r="85">
          <cell r="B85">
            <v>1931251177</v>
          </cell>
          <cell r="C85" t="str">
            <v>Nguyễn Hữu</v>
          </cell>
          <cell r="D85" t="str">
            <v>Sơn</v>
          </cell>
          <cell r="E85" t="str">
            <v>Nam</v>
          </cell>
          <cell r="F85" t="str">
            <v>10/10/1968</v>
          </cell>
          <cell r="G85" t="str">
            <v>Quảng Nam</v>
          </cell>
          <cell r="H85" t="str">
            <v>K9MAC</v>
          </cell>
          <cell r="I85">
            <v>11</v>
          </cell>
          <cell r="J85">
            <v>17</v>
          </cell>
          <cell r="K85">
            <v>27.5</v>
          </cell>
          <cell r="L85">
            <v>16</v>
          </cell>
          <cell r="M85">
            <v>71.5</v>
          </cell>
          <cell r="N85">
            <v>42106</v>
          </cell>
        </row>
        <row r="86">
          <cell r="B86" t="str">
            <v>TSTD</v>
          </cell>
          <cell r="C86" t="str">
            <v>Phan Văn</v>
          </cell>
          <cell r="D86" t="str">
            <v>Sơn</v>
          </cell>
          <cell r="E86" t="str">
            <v>Nam</v>
          </cell>
          <cell r="F86">
            <v>27764</v>
          </cell>
          <cell r="G86" t="str">
            <v>Quảng Nam</v>
          </cell>
          <cell r="H86" t="str">
            <v>NCS</v>
          </cell>
          <cell r="I86">
            <v>17</v>
          </cell>
          <cell r="J86">
            <v>16</v>
          </cell>
          <cell r="K86">
            <v>20</v>
          </cell>
          <cell r="L86">
            <v>21</v>
          </cell>
          <cell r="M86">
            <v>74</v>
          </cell>
          <cell r="N86">
            <v>42106</v>
          </cell>
        </row>
        <row r="87">
          <cell r="B87">
            <v>1931211094</v>
          </cell>
          <cell r="C87" t="str">
            <v>Trần Anh</v>
          </cell>
          <cell r="D87" t="str">
            <v>Tài</v>
          </cell>
          <cell r="E87" t="str">
            <v>Nam</v>
          </cell>
          <cell r="F87" t="str">
            <v>19/08/1989</v>
          </cell>
          <cell r="G87" t="str">
            <v>Quảng Bình</v>
          </cell>
          <cell r="H87" t="str">
            <v>K8MBA</v>
          </cell>
          <cell r="I87">
            <v>17.5</v>
          </cell>
          <cell r="J87">
            <v>17</v>
          </cell>
          <cell r="K87">
            <v>25</v>
          </cell>
          <cell r="L87">
            <v>20</v>
          </cell>
          <cell r="M87">
            <v>79.5</v>
          </cell>
          <cell r="N87">
            <v>42106</v>
          </cell>
        </row>
        <row r="88">
          <cell r="B88">
            <v>1931211095</v>
          </cell>
          <cell r="C88" t="str">
            <v>Hồ Quyết</v>
          </cell>
          <cell r="D88" t="str">
            <v>Thắng</v>
          </cell>
          <cell r="E88" t="str">
            <v>Nam</v>
          </cell>
          <cell r="F88" t="str">
            <v>11/10/1989</v>
          </cell>
          <cell r="G88" t="str">
            <v>Đà Nẵng</v>
          </cell>
          <cell r="H88" t="str">
            <v>K8MBA</v>
          </cell>
          <cell r="I88">
            <v>17</v>
          </cell>
          <cell r="J88">
            <v>19</v>
          </cell>
          <cell r="K88">
            <v>24</v>
          </cell>
          <cell r="L88">
            <v>19</v>
          </cell>
          <cell r="M88">
            <v>79</v>
          </cell>
          <cell r="N88">
            <v>42106</v>
          </cell>
        </row>
        <row r="89">
          <cell r="B89">
            <v>1931251178</v>
          </cell>
          <cell r="C89" t="str">
            <v>Phạm Văn</v>
          </cell>
          <cell r="D89" t="str">
            <v>Thắng</v>
          </cell>
          <cell r="E89" t="str">
            <v>Nam</v>
          </cell>
          <cell r="F89" t="str">
            <v>06/10/1974</v>
          </cell>
          <cell r="G89" t="str">
            <v>Phú Thọ</v>
          </cell>
          <cell r="H89" t="str">
            <v>K9MAC</v>
          </cell>
          <cell r="I89">
            <v>14</v>
          </cell>
          <cell r="J89">
            <v>19</v>
          </cell>
          <cell r="K89">
            <v>20</v>
          </cell>
          <cell r="L89">
            <v>19</v>
          </cell>
          <cell r="M89">
            <v>72</v>
          </cell>
          <cell r="N89">
            <v>42106</v>
          </cell>
        </row>
        <row r="90">
          <cell r="B90">
            <v>1931111014</v>
          </cell>
          <cell r="C90" t="str">
            <v>Lê Mai</v>
          </cell>
          <cell r="D90" t="str">
            <v>Thanh</v>
          </cell>
          <cell r="E90" t="str">
            <v>Nam</v>
          </cell>
          <cell r="F90" t="str">
            <v>21/09/1988</v>
          </cell>
          <cell r="G90" t="str">
            <v>Đà Nẵng</v>
          </cell>
          <cell r="H90" t="str">
            <v>K8MCS</v>
          </cell>
          <cell r="I90">
            <v>17</v>
          </cell>
          <cell r="J90">
            <v>17</v>
          </cell>
          <cell r="K90">
            <v>28</v>
          </cell>
          <cell r="L90">
            <v>21</v>
          </cell>
          <cell r="M90">
            <v>83</v>
          </cell>
          <cell r="N90">
            <v>42106</v>
          </cell>
        </row>
        <row r="91">
          <cell r="B91">
            <v>1931111015</v>
          </cell>
          <cell r="C91" t="str">
            <v>Mai Xuân</v>
          </cell>
          <cell r="D91" t="str">
            <v>Thanh</v>
          </cell>
          <cell r="E91" t="str">
            <v>Nam</v>
          </cell>
          <cell r="F91" t="str">
            <v>26/03/1980</v>
          </cell>
          <cell r="G91" t="str">
            <v>Đà Nẵng</v>
          </cell>
          <cell r="H91" t="str">
            <v>K8MCS</v>
          </cell>
          <cell r="I91">
            <v>10</v>
          </cell>
          <cell r="J91">
            <v>17.5</v>
          </cell>
          <cell r="K91">
            <v>27</v>
          </cell>
          <cell r="L91">
            <v>12</v>
          </cell>
          <cell r="M91">
            <v>66.5</v>
          </cell>
          <cell r="N91">
            <v>42106</v>
          </cell>
        </row>
        <row r="92">
          <cell r="B92">
            <v>1931251179</v>
          </cell>
          <cell r="C92" t="str">
            <v>Trương Đức</v>
          </cell>
          <cell r="D92" t="str">
            <v>Thành</v>
          </cell>
          <cell r="E92" t="str">
            <v>Nam</v>
          </cell>
          <cell r="F92" t="str">
            <v>08/07/1978</v>
          </cell>
          <cell r="G92" t="str">
            <v>Quảng Ngãi</v>
          </cell>
          <cell r="H92" t="str">
            <v>K9MAC</v>
          </cell>
          <cell r="I92">
            <v>12</v>
          </cell>
          <cell r="J92">
            <v>19</v>
          </cell>
          <cell r="K92">
            <v>20</v>
          </cell>
          <cell r="L92">
            <v>18</v>
          </cell>
          <cell r="M92">
            <v>69</v>
          </cell>
          <cell r="N92">
            <v>42106</v>
          </cell>
        </row>
        <row r="93">
          <cell r="B93">
            <v>1930211098</v>
          </cell>
          <cell r="C93" t="str">
            <v>Nguyễn Lê Thu</v>
          </cell>
          <cell r="D93" t="str">
            <v>Thảo</v>
          </cell>
          <cell r="E93" t="str">
            <v>Nữ</v>
          </cell>
          <cell r="F93" t="str">
            <v>07/01/1983</v>
          </cell>
          <cell r="G93" t="str">
            <v>Quảng Nam</v>
          </cell>
          <cell r="H93" t="str">
            <v>K8MBA</v>
          </cell>
          <cell r="I93">
            <v>15</v>
          </cell>
          <cell r="J93">
            <v>19</v>
          </cell>
          <cell r="K93">
            <v>23.5</v>
          </cell>
          <cell r="L93">
            <v>18</v>
          </cell>
          <cell r="M93">
            <v>75.5</v>
          </cell>
          <cell r="N93">
            <v>42106</v>
          </cell>
        </row>
        <row r="94">
          <cell r="B94" t="str">
            <v>K5MBA054</v>
          </cell>
          <cell r="C94" t="str">
            <v>Nguyễn Ngọc</v>
          </cell>
          <cell r="D94" t="str">
            <v>Thiên</v>
          </cell>
          <cell r="E94" t="str">
            <v>Nam</v>
          </cell>
          <cell r="F94">
            <v>31959</v>
          </cell>
          <cell r="G94" t="str">
            <v>Nghệ An</v>
          </cell>
          <cell r="H94" t="str">
            <v>K5MBA</v>
          </cell>
          <cell r="I94">
            <v>12</v>
          </cell>
          <cell r="J94">
            <v>19</v>
          </cell>
          <cell r="K94">
            <v>20</v>
          </cell>
          <cell r="L94">
            <v>8</v>
          </cell>
          <cell r="M94">
            <v>59</v>
          </cell>
          <cell r="N94">
            <v>42106</v>
          </cell>
        </row>
        <row r="95">
          <cell r="B95">
            <v>1931211099</v>
          </cell>
          <cell r="C95" t="str">
            <v>Võ Tấn</v>
          </cell>
          <cell r="D95" t="str">
            <v>Thịnh</v>
          </cell>
          <cell r="E95" t="str">
            <v>Nam</v>
          </cell>
          <cell r="F95" t="str">
            <v>21/03/1983</v>
          </cell>
          <cell r="G95" t="str">
            <v>Quảng Nam</v>
          </cell>
          <cell r="H95" t="str">
            <v>K8MBA</v>
          </cell>
          <cell r="I95">
            <v>18</v>
          </cell>
          <cell r="J95">
            <v>19</v>
          </cell>
          <cell r="K95">
            <v>22</v>
          </cell>
          <cell r="L95">
            <v>17</v>
          </cell>
          <cell r="M95">
            <v>76</v>
          </cell>
          <cell r="N95">
            <v>42106</v>
          </cell>
        </row>
        <row r="96">
          <cell r="B96">
            <v>1931211101</v>
          </cell>
          <cell r="C96" t="str">
            <v>Lê Đức</v>
          </cell>
          <cell r="D96" t="str">
            <v>Thuận</v>
          </cell>
          <cell r="E96" t="str">
            <v>Nam</v>
          </cell>
          <cell r="F96" t="str">
            <v>22/07/1981</v>
          </cell>
          <cell r="G96" t="str">
            <v>Quảng Nam</v>
          </cell>
          <cell r="H96" t="str">
            <v>K8MBA</v>
          </cell>
          <cell r="I96">
            <v>15</v>
          </cell>
          <cell r="J96">
            <v>19</v>
          </cell>
          <cell r="K96">
            <v>17.5</v>
          </cell>
          <cell r="L96">
            <v>21</v>
          </cell>
          <cell r="M96">
            <v>72.5</v>
          </cell>
          <cell r="N96">
            <v>42106</v>
          </cell>
        </row>
        <row r="97">
          <cell r="B97">
            <v>1930251181</v>
          </cell>
          <cell r="C97" t="str">
            <v>Nguyễn Thị Thanh</v>
          </cell>
          <cell r="D97" t="str">
            <v>Thủy</v>
          </cell>
          <cell r="E97" t="str">
            <v>Nữ</v>
          </cell>
          <cell r="F97" t="str">
            <v>04/07/1987</v>
          </cell>
          <cell r="G97" t="str">
            <v>Đà Nẵng</v>
          </cell>
          <cell r="H97" t="str">
            <v>K9MAC</v>
          </cell>
          <cell r="I97">
            <v>12</v>
          </cell>
          <cell r="J97">
            <v>18.5</v>
          </cell>
          <cell r="K97">
            <v>24</v>
          </cell>
          <cell r="L97">
            <v>21</v>
          </cell>
          <cell r="M97">
            <v>75.5</v>
          </cell>
          <cell r="N97">
            <v>42106</v>
          </cell>
        </row>
        <row r="98">
          <cell r="B98">
            <v>1930251034</v>
          </cell>
          <cell r="C98" t="str">
            <v>Nguyễn Bích</v>
          </cell>
          <cell r="D98" t="str">
            <v>Thủy</v>
          </cell>
          <cell r="E98" t="str">
            <v>Nữ</v>
          </cell>
          <cell r="F98" t="str">
            <v>11/02/1970</v>
          </cell>
          <cell r="G98" t="str">
            <v>Quảng Ninh</v>
          </cell>
          <cell r="H98" t="str">
            <v>K8MAC</v>
          </cell>
          <cell r="I98">
            <v>16</v>
          </cell>
          <cell r="J98">
            <v>20</v>
          </cell>
          <cell r="K98">
            <v>28</v>
          </cell>
          <cell r="L98">
            <v>23</v>
          </cell>
          <cell r="M98">
            <v>87</v>
          </cell>
          <cell r="N98">
            <v>42106</v>
          </cell>
        </row>
        <row r="99">
          <cell r="B99">
            <v>1931211103</v>
          </cell>
          <cell r="C99" t="str">
            <v>Nguyễn Viết</v>
          </cell>
          <cell r="D99" t="str">
            <v>Toàn</v>
          </cell>
          <cell r="E99" t="str">
            <v>Nam</v>
          </cell>
          <cell r="F99" t="str">
            <v>01/03/1982</v>
          </cell>
          <cell r="G99" t="str">
            <v>TT - Huế</v>
          </cell>
          <cell r="H99" t="str">
            <v>K8MBA</v>
          </cell>
          <cell r="I99">
            <v>12</v>
          </cell>
          <cell r="J99">
            <v>17</v>
          </cell>
          <cell r="K99">
            <v>28</v>
          </cell>
          <cell r="L99">
            <v>14</v>
          </cell>
          <cell r="M99">
            <v>71</v>
          </cell>
          <cell r="N99">
            <v>42106</v>
          </cell>
        </row>
        <row r="100">
          <cell r="B100">
            <v>1930251035</v>
          </cell>
          <cell r="C100" t="str">
            <v>Huỳnh Thị Huyền</v>
          </cell>
          <cell r="D100" t="str">
            <v>Trâm</v>
          </cell>
          <cell r="E100" t="str">
            <v>Nữ</v>
          </cell>
          <cell r="F100" t="str">
            <v>02/05/1989</v>
          </cell>
          <cell r="G100" t="str">
            <v>Đà Nẵng</v>
          </cell>
          <cell r="H100" t="str">
            <v>K8MAC</v>
          </cell>
          <cell r="I100">
            <v>13</v>
          </cell>
          <cell r="J100">
            <v>18</v>
          </cell>
          <cell r="K100">
            <v>16</v>
          </cell>
          <cell r="L100">
            <v>16</v>
          </cell>
          <cell r="M100">
            <v>63</v>
          </cell>
          <cell r="N100">
            <v>42106</v>
          </cell>
        </row>
        <row r="101">
          <cell r="B101">
            <v>1930251182</v>
          </cell>
          <cell r="C101" t="str">
            <v>Phan Thị Bích</v>
          </cell>
          <cell r="D101" t="str">
            <v>Trâm</v>
          </cell>
          <cell r="E101" t="str">
            <v>Nữ</v>
          </cell>
          <cell r="F101" t="str">
            <v>20/01/1987</v>
          </cell>
          <cell r="G101" t="str">
            <v>Quảng Nam</v>
          </cell>
          <cell r="H101" t="str">
            <v>K9MAC</v>
          </cell>
          <cell r="I101">
            <v>12</v>
          </cell>
          <cell r="J101">
            <v>18</v>
          </cell>
          <cell r="K101">
            <v>27</v>
          </cell>
          <cell r="L101">
            <v>16.5</v>
          </cell>
          <cell r="M101">
            <v>73.5</v>
          </cell>
          <cell r="N101">
            <v>42106</v>
          </cell>
        </row>
        <row r="102">
          <cell r="B102">
            <v>1930251183</v>
          </cell>
          <cell r="C102" t="str">
            <v>Nguyễn Bảo</v>
          </cell>
          <cell r="D102" t="str">
            <v>Trân</v>
          </cell>
          <cell r="E102" t="str">
            <v>Nữ</v>
          </cell>
          <cell r="F102" t="str">
            <v>09/07/1982</v>
          </cell>
          <cell r="G102" t="str">
            <v>Đà Nẵng</v>
          </cell>
          <cell r="H102" t="str">
            <v>K9MAC</v>
          </cell>
          <cell r="I102">
            <v>12</v>
          </cell>
          <cell r="J102">
            <v>18</v>
          </cell>
          <cell r="K102">
            <v>26</v>
          </cell>
          <cell r="L102">
            <v>24</v>
          </cell>
          <cell r="M102">
            <v>80</v>
          </cell>
          <cell r="N102">
            <v>42106</v>
          </cell>
        </row>
        <row r="103">
          <cell r="B103">
            <v>1930251036</v>
          </cell>
          <cell r="C103" t="str">
            <v>Mai Thị Như</v>
          </cell>
          <cell r="D103" t="str">
            <v>Trang</v>
          </cell>
          <cell r="E103" t="str">
            <v>Nữ</v>
          </cell>
          <cell r="F103" t="str">
            <v>10/06/1990</v>
          </cell>
          <cell r="G103" t="str">
            <v>Quảng Bình</v>
          </cell>
          <cell r="H103" t="str">
            <v>K8MAC</v>
          </cell>
          <cell r="I103">
            <v>15</v>
          </cell>
          <cell r="J103">
            <v>18</v>
          </cell>
          <cell r="K103">
            <v>22.5</v>
          </cell>
          <cell r="L103">
            <v>19</v>
          </cell>
          <cell r="M103">
            <v>74.5</v>
          </cell>
          <cell r="N103">
            <v>42106</v>
          </cell>
        </row>
        <row r="104">
          <cell r="B104">
            <v>1930251037</v>
          </cell>
          <cell r="C104" t="str">
            <v>Nguyễn Thị</v>
          </cell>
          <cell r="D104" t="str">
            <v>Trinh</v>
          </cell>
          <cell r="E104" t="str">
            <v>Nữ</v>
          </cell>
          <cell r="F104" t="str">
            <v>25/09/1973</v>
          </cell>
          <cell r="G104" t="str">
            <v>Thanh Hoá</v>
          </cell>
          <cell r="H104" t="str">
            <v>K8MAC</v>
          </cell>
          <cell r="I104">
            <v>14</v>
          </cell>
          <cell r="J104">
            <v>19.5</v>
          </cell>
          <cell r="K104">
            <v>24</v>
          </cell>
          <cell r="L104">
            <v>23</v>
          </cell>
          <cell r="M104">
            <v>80.5</v>
          </cell>
          <cell r="N104">
            <v>42106</v>
          </cell>
        </row>
        <row r="105">
          <cell r="B105">
            <v>1930251038</v>
          </cell>
          <cell r="C105" t="str">
            <v xml:space="preserve">Trần Thị Lệ </v>
          </cell>
          <cell r="D105" t="str">
            <v>Trinh</v>
          </cell>
          <cell r="E105" t="str">
            <v>Nữ</v>
          </cell>
          <cell r="F105">
            <v>27392</v>
          </cell>
          <cell r="G105" t="str">
            <v xml:space="preserve">Hà Nội </v>
          </cell>
          <cell r="H105" t="str">
            <v>K8MAC</v>
          </cell>
          <cell r="I105">
            <v>14</v>
          </cell>
          <cell r="J105">
            <v>17</v>
          </cell>
          <cell r="K105">
            <v>16</v>
          </cell>
          <cell r="L105">
            <v>21</v>
          </cell>
          <cell r="M105">
            <v>68</v>
          </cell>
          <cell r="N105">
            <v>42106</v>
          </cell>
        </row>
        <row r="106">
          <cell r="B106">
            <v>1931111016</v>
          </cell>
          <cell r="C106" t="str">
            <v>Nguyễn Trung</v>
          </cell>
          <cell r="D106" t="str">
            <v>Trực</v>
          </cell>
          <cell r="E106" t="str">
            <v>Nam</v>
          </cell>
          <cell r="F106" t="str">
            <v>05/10/1980</v>
          </cell>
          <cell r="G106" t="str">
            <v>Đà Nẵng</v>
          </cell>
          <cell r="H106" t="str">
            <v>K8MCS</v>
          </cell>
          <cell r="I106">
            <v>12</v>
          </cell>
          <cell r="J106">
            <v>16</v>
          </cell>
          <cell r="K106">
            <v>29</v>
          </cell>
          <cell r="L106">
            <v>15</v>
          </cell>
          <cell r="M106">
            <v>72</v>
          </cell>
          <cell r="N106">
            <v>42106</v>
          </cell>
        </row>
        <row r="107">
          <cell r="B107">
            <v>1931251184</v>
          </cell>
          <cell r="C107" t="str">
            <v>Phan Đình</v>
          </cell>
          <cell r="D107" t="str">
            <v>Trung</v>
          </cell>
          <cell r="E107" t="str">
            <v>Nam</v>
          </cell>
          <cell r="F107">
            <v>25622</v>
          </cell>
          <cell r="G107" t="str">
            <v>Quảng Ngãi</v>
          </cell>
          <cell r="H107" t="str">
            <v>K9MAC</v>
          </cell>
          <cell r="I107">
            <v>11</v>
          </cell>
          <cell r="J107">
            <v>19.5</v>
          </cell>
          <cell r="K107">
            <v>25</v>
          </cell>
          <cell r="L107">
            <v>11</v>
          </cell>
          <cell r="M107">
            <v>66.5</v>
          </cell>
          <cell r="N107">
            <v>42106</v>
          </cell>
        </row>
        <row r="108">
          <cell r="B108">
            <v>1931211104</v>
          </cell>
          <cell r="C108" t="str">
            <v>Trần Hữu Duy</v>
          </cell>
          <cell r="D108" t="str">
            <v>Trung</v>
          </cell>
          <cell r="E108" t="str">
            <v>Nam</v>
          </cell>
          <cell r="F108" t="str">
            <v>17/02/1982</v>
          </cell>
          <cell r="G108" t="str">
            <v>Đà Nẵng</v>
          </cell>
          <cell r="H108" t="str">
            <v>K8MBA</v>
          </cell>
          <cell r="I108">
            <v>14</v>
          </cell>
          <cell r="J108">
            <v>17</v>
          </cell>
          <cell r="K108">
            <v>26</v>
          </cell>
          <cell r="L108">
            <v>14</v>
          </cell>
          <cell r="M108">
            <v>71</v>
          </cell>
          <cell r="N108">
            <v>42106</v>
          </cell>
        </row>
        <row r="109">
          <cell r="B109">
            <v>1931211105</v>
          </cell>
          <cell r="C109" t="str">
            <v>Huỳnh Minh</v>
          </cell>
          <cell r="D109" t="str">
            <v>Tú</v>
          </cell>
          <cell r="E109" t="str">
            <v>Nam</v>
          </cell>
          <cell r="F109" t="str">
            <v>08/01/1989</v>
          </cell>
          <cell r="G109" t="str">
            <v>Đà Nẵng</v>
          </cell>
          <cell r="H109" t="str">
            <v>K8MBA</v>
          </cell>
          <cell r="I109">
            <v>16</v>
          </cell>
          <cell r="J109">
            <v>18</v>
          </cell>
          <cell r="K109">
            <v>26</v>
          </cell>
          <cell r="L109">
            <v>10</v>
          </cell>
          <cell r="M109">
            <v>70</v>
          </cell>
          <cell r="N109">
            <v>42106</v>
          </cell>
        </row>
        <row r="110">
          <cell r="B110">
            <v>1931251039</v>
          </cell>
          <cell r="C110" t="str">
            <v>Thi Hoàng</v>
          </cell>
          <cell r="D110" t="str">
            <v>Tuân</v>
          </cell>
          <cell r="E110" t="str">
            <v>Nam</v>
          </cell>
          <cell r="F110" t="str">
            <v>01/04/1988</v>
          </cell>
          <cell r="G110" t="str">
            <v>Quảng Nam</v>
          </cell>
          <cell r="H110" t="str">
            <v>K8MAC</v>
          </cell>
          <cell r="I110">
            <v>14</v>
          </cell>
          <cell r="J110">
            <v>20</v>
          </cell>
          <cell r="K110">
            <v>29</v>
          </cell>
          <cell r="L110">
            <v>19</v>
          </cell>
          <cell r="M110">
            <v>82</v>
          </cell>
          <cell r="N110">
            <v>42106</v>
          </cell>
        </row>
        <row r="111">
          <cell r="B111">
            <v>1931111017</v>
          </cell>
          <cell r="C111" t="str">
            <v>Lê Quốc</v>
          </cell>
          <cell r="D111" t="str">
            <v>Tuấn</v>
          </cell>
          <cell r="E111" t="str">
            <v>Nam</v>
          </cell>
          <cell r="F111" t="str">
            <v>09/08/1986</v>
          </cell>
          <cell r="G111" t="str">
            <v>TT - Huế</v>
          </cell>
          <cell r="H111" t="str">
            <v>K8MCS</v>
          </cell>
          <cell r="I111">
            <v>10</v>
          </cell>
          <cell r="J111">
            <v>17</v>
          </cell>
          <cell r="K111">
            <v>27</v>
          </cell>
          <cell r="L111">
            <v>12</v>
          </cell>
          <cell r="M111">
            <v>66</v>
          </cell>
          <cell r="N111">
            <v>42106</v>
          </cell>
        </row>
        <row r="112">
          <cell r="B112">
            <v>1931211106</v>
          </cell>
          <cell r="C112" t="str">
            <v>Lương Nam</v>
          </cell>
          <cell r="D112" t="str">
            <v>Tuấn</v>
          </cell>
          <cell r="E112" t="str">
            <v>Nam</v>
          </cell>
          <cell r="F112" t="str">
            <v>01/01/1973</v>
          </cell>
          <cell r="G112" t="str">
            <v>Quảng Nam</v>
          </cell>
          <cell r="H112" t="str">
            <v>K8MBA</v>
          </cell>
          <cell r="I112">
            <v>9.5</v>
          </cell>
          <cell r="J112">
            <v>16.5</v>
          </cell>
          <cell r="K112">
            <v>27</v>
          </cell>
          <cell r="L112">
            <v>19</v>
          </cell>
          <cell r="M112">
            <v>72</v>
          </cell>
          <cell r="N112">
            <v>42106</v>
          </cell>
        </row>
        <row r="113">
          <cell r="B113">
            <v>1931111018</v>
          </cell>
          <cell r="C113" t="str">
            <v>Nguyễn Anh</v>
          </cell>
          <cell r="D113" t="str">
            <v>Tuấn</v>
          </cell>
          <cell r="E113" t="str">
            <v>Nam</v>
          </cell>
          <cell r="F113" t="str">
            <v>18/07/1989</v>
          </cell>
          <cell r="G113" t="str">
            <v>Gia Lai</v>
          </cell>
          <cell r="H113" t="str">
            <v>K8MCS</v>
          </cell>
          <cell r="I113">
            <v>12.5</v>
          </cell>
          <cell r="J113">
            <v>17</v>
          </cell>
          <cell r="K113">
            <v>25</v>
          </cell>
          <cell r="L113">
            <v>15</v>
          </cell>
          <cell r="M113">
            <v>69.5</v>
          </cell>
          <cell r="N113">
            <v>42106</v>
          </cell>
        </row>
        <row r="114">
          <cell r="B114">
            <v>1931211108</v>
          </cell>
          <cell r="C114" t="str">
            <v>Phan Anh</v>
          </cell>
          <cell r="D114" t="str">
            <v>Tuấn</v>
          </cell>
          <cell r="E114" t="str">
            <v>Nam</v>
          </cell>
          <cell r="F114" t="str">
            <v>08/08/1977</v>
          </cell>
          <cell r="G114" t="str">
            <v>Quảng Ngãi</v>
          </cell>
          <cell r="H114" t="str">
            <v>K8MBA</v>
          </cell>
          <cell r="I114">
            <v>11</v>
          </cell>
          <cell r="J114">
            <v>17</v>
          </cell>
          <cell r="K114">
            <v>25</v>
          </cell>
          <cell r="L114">
            <v>20</v>
          </cell>
          <cell r="M114">
            <v>73</v>
          </cell>
          <cell r="N114">
            <v>42106</v>
          </cell>
        </row>
        <row r="115">
          <cell r="B115">
            <v>1931211109</v>
          </cell>
          <cell r="C115" t="str">
            <v>Nguyễn Trọng</v>
          </cell>
          <cell r="D115" t="str">
            <v>Tuệ</v>
          </cell>
          <cell r="E115" t="str">
            <v>Nam</v>
          </cell>
          <cell r="F115" t="str">
            <v>18/01/1982</v>
          </cell>
          <cell r="G115" t="str">
            <v>Hà Tây</v>
          </cell>
          <cell r="H115" t="str">
            <v>K8MBA</v>
          </cell>
          <cell r="I115">
            <v>15</v>
          </cell>
          <cell r="J115">
            <v>16.5</v>
          </cell>
          <cell r="K115">
            <v>29</v>
          </cell>
          <cell r="L115">
            <v>16</v>
          </cell>
          <cell r="M115">
            <v>76.5</v>
          </cell>
          <cell r="N115">
            <v>42106</v>
          </cell>
        </row>
        <row r="116">
          <cell r="B116">
            <v>1930211112</v>
          </cell>
          <cell r="C116" t="str">
            <v>Võ Thị Hạ</v>
          </cell>
          <cell r="D116" t="str">
            <v>Vy</v>
          </cell>
          <cell r="E116" t="str">
            <v>Nữ</v>
          </cell>
          <cell r="F116" t="str">
            <v>20/02/1981</v>
          </cell>
          <cell r="G116" t="str">
            <v>Quảng Nam</v>
          </cell>
          <cell r="H116" t="str">
            <v>K8MBA</v>
          </cell>
          <cell r="I116">
            <v>14</v>
          </cell>
          <cell r="J116">
            <v>16</v>
          </cell>
          <cell r="K116">
            <v>23</v>
          </cell>
          <cell r="L116">
            <v>16</v>
          </cell>
          <cell r="M116">
            <v>69</v>
          </cell>
          <cell r="N116">
            <v>42106</v>
          </cell>
        </row>
        <row r="117">
          <cell r="B117">
            <v>1930211114</v>
          </cell>
          <cell r="C117" t="str">
            <v>Lê Thị Bích</v>
          </cell>
          <cell r="D117" t="str">
            <v>Yến</v>
          </cell>
          <cell r="E117" t="str">
            <v>Nữ</v>
          </cell>
          <cell r="F117" t="str">
            <v>20/03/1989</v>
          </cell>
          <cell r="G117" t="str">
            <v>TT - Huế</v>
          </cell>
          <cell r="H117" t="str">
            <v>K8MBA</v>
          </cell>
          <cell r="I117">
            <v>16</v>
          </cell>
          <cell r="J117">
            <v>10.5</v>
          </cell>
          <cell r="K117">
            <v>30</v>
          </cell>
          <cell r="L117">
            <v>23</v>
          </cell>
          <cell r="M117">
            <v>79.5</v>
          </cell>
          <cell r="N117">
            <v>42106</v>
          </cell>
        </row>
        <row r="118">
          <cell r="B118">
            <v>1931211185</v>
          </cell>
          <cell r="C118" t="str">
            <v>Trương Lê Duy</v>
          </cell>
          <cell r="D118" t="str">
            <v>An</v>
          </cell>
          <cell r="E118" t="str">
            <v>Nam</v>
          </cell>
          <cell r="F118" t="str">
            <v>19/07/1984</v>
          </cell>
          <cell r="G118" t="str">
            <v xml:space="preserve">Đà Nẵng </v>
          </cell>
          <cell r="H118" t="str">
            <v>K9MBA</v>
          </cell>
          <cell r="I118">
            <v>11</v>
          </cell>
          <cell r="J118">
            <v>14</v>
          </cell>
          <cell r="K118">
            <v>24</v>
          </cell>
          <cell r="L118">
            <v>15.5</v>
          </cell>
          <cell r="M118">
            <v>64.5</v>
          </cell>
          <cell r="N118">
            <v>42246</v>
          </cell>
        </row>
        <row r="119">
          <cell r="B119" t="e">
            <v>#N/A</v>
          </cell>
          <cell r="C119" t="str">
            <v>Đoàn Quốc</v>
          </cell>
          <cell r="D119" t="str">
            <v>Bảo</v>
          </cell>
          <cell r="E119" t="str">
            <v>Nam</v>
          </cell>
          <cell r="F119" t="str">
            <v>29/09/1978</v>
          </cell>
          <cell r="G119" t="str">
            <v>An Giang</v>
          </cell>
          <cell r="H119" t="str">
            <v>NCS</v>
          </cell>
          <cell r="I119">
            <v>6</v>
          </cell>
          <cell r="J119">
            <v>14</v>
          </cell>
          <cell r="K119">
            <v>21</v>
          </cell>
          <cell r="L119">
            <v>17</v>
          </cell>
          <cell r="M119">
            <v>58</v>
          </cell>
          <cell r="N119">
            <v>42246</v>
          </cell>
        </row>
        <row r="120">
          <cell r="B120">
            <v>1931211041</v>
          </cell>
          <cell r="C120" t="str">
            <v>Nguyễn Lê</v>
          </cell>
          <cell r="D120" t="str">
            <v>Bình</v>
          </cell>
          <cell r="E120" t="str">
            <v>Nam</v>
          </cell>
          <cell r="F120" t="str">
            <v>14/11/1989</v>
          </cell>
          <cell r="G120" t="str">
            <v>Đà Nẵng</v>
          </cell>
          <cell r="H120" t="str">
            <v>K8MBA</v>
          </cell>
          <cell r="I120">
            <v>8</v>
          </cell>
          <cell r="J120">
            <v>14.5</v>
          </cell>
          <cell r="K120">
            <v>20</v>
          </cell>
          <cell r="L120">
            <v>15</v>
          </cell>
          <cell r="M120">
            <v>57.5</v>
          </cell>
          <cell r="N120">
            <v>42246</v>
          </cell>
        </row>
        <row r="121">
          <cell r="B121">
            <v>1931211186</v>
          </cell>
          <cell r="C121" t="str">
            <v>Nguyễn Văn</v>
          </cell>
          <cell r="D121" t="str">
            <v>Bình</v>
          </cell>
          <cell r="E121" t="str">
            <v>Nam</v>
          </cell>
          <cell r="F121" t="str">
            <v>10/08/1973</v>
          </cell>
          <cell r="G121" t="str">
            <v>Quảng Nam</v>
          </cell>
          <cell r="H121" t="str">
            <v>K9MBA</v>
          </cell>
          <cell r="I121">
            <v>8</v>
          </cell>
          <cell r="J121">
            <v>14.5</v>
          </cell>
          <cell r="K121">
            <v>23</v>
          </cell>
          <cell r="L121">
            <v>17</v>
          </cell>
          <cell r="M121">
            <v>62.5</v>
          </cell>
          <cell r="N121">
            <v>42246</v>
          </cell>
        </row>
        <row r="122">
          <cell r="B122">
            <v>1931111137</v>
          </cell>
          <cell r="C122" t="str">
            <v>Đặng Viết</v>
          </cell>
          <cell r="D122" t="str">
            <v>Bôn</v>
          </cell>
          <cell r="E122" t="str">
            <v>Nam</v>
          </cell>
          <cell r="F122" t="str">
            <v>18/05/1973</v>
          </cell>
          <cell r="G122" t="str">
            <v>TT - Huế</v>
          </cell>
          <cell r="H122" t="str">
            <v>K9MCS</v>
          </cell>
          <cell r="I122">
            <v>11</v>
          </cell>
          <cell r="J122">
            <v>14</v>
          </cell>
          <cell r="K122">
            <v>25</v>
          </cell>
          <cell r="L122">
            <v>11</v>
          </cell>
          <cell r="M122">
            <v>61</v>
          </cell>
          <cell r="N122">
            <v>42246</v>
          </cell>
        </row>
        <row r="123">
          <cell r="B123">
            <v>1931211189</v>
          </cell>
          <cell r="C123" t="str">
            <v>Nguyễn Thiện</v>
          </cell>
          <cell r="D123" t="str">
            <v>Công</v>
          </cell>
          <cell r="E123" t="str">
            <v>Nam</v>
          </cell>
          <cell r="F123" t="str">
            <v>04/11/1986</v>
          </cell>
          <cell r="G123" t="str">
            <v xml:space="preserve">Đà Nẵng </v>
          </cell>
          <cell r="H123" t="str">
            <v>K9MBA</v>
          </cell>
          <cell r="I123">
            <v>14.5</v>
          </cell>
          <cell r="J123">
            <v>13.5</v>
          </cell>
          <cell r="K123">
            <v>22</v>
          </cell>
          <cell r="L123">
            <v>14</v>
          </cell>
          <cell r="M123">
            <v>64</v>
          </cell>
          <cell r="N123">
            <v>42246</v>
          </cell>
        </row>
        <row r="124">
          <cell r="B124">
            <v>1931211190</v>
          </cell>
          <cell r="C124" t="str">
            <v>Bùi Quang</v>
          </cell>
          <cell r="D124" t="str">
            <v>Cương</v>
          </cell>
          <cell r="E124" t="str">
            <v>Nam</v>
          </cell>
          <cell r="F124" t="str">
            <v>16/06/1990</v>
          </cell>
          <cell r="G124" t="str">
            <v>Quảng Bình</v>
          </cell>
          <cell r="H124" t="str">
            <v>K9MBA</v>
          </cell>
          <cell r="I124">
            <v>13.5</v>
          </cell>
          <cell r="J124">
            <v>15</v>
          </cell>
          <cell r="K124">
            <v>24</v>
          </cell>
          <cell r="L124">
            <v>15</v>
          </cell>
          <cell r="M124">
            <v>67.5</v>
          </cell>
          <cell r="N124">
            <v>42246</v>
          </cell>
        </row>
        <row r="125">
          <cell r="B125">
            <v>1931211191</v>
          </cell>
          <cell r="C125" t="str">
            <v>Nguyễn</v>
          </cell>
          <cell r="D125" t="str">
            <v>Cường</v>
          </cell>
          <cell r="E125" t="str">
            <v>Nam</v>
          </cell>
          <cell r="F125" t="str">
            <v>08/01/1987</v>
          </cell>
          <cell r="G125" t="str">
            <v>Quảng Nam</v>
          </cell>
          <cell r="H125" t="str">
            <v>K9MBA</v>
          </cell>
          <cell r="I125">
            <v>14.5</v>
          </cell>
          <cell r="J125">
            <v>15.5</v>
          </cell>
          <cell r="K125">
            <v>25</v>
          </cell>
          <cell r="L125">
            <v>17</v>
          </cell>
          <cell r="M125">
            <v>72</v>
          </cell>
          <cell r="N125">
            <v>42246</v>
          </cell>
        </row>
        <row r="126">
          <cell r="B126">
            <v>1931611117</v>
          </cell>
          <cell r="C126" t="str">
            <v>Nguyễn Trọng</v>
          </cell>
          <cell r="D126" t="str">
            <v>Cường</v>
          </cell>
          <cell r="E126" t="str">
            <v>Nam</v>
          </cell>
          <cell r="F126">
            <v>26025</v>
          </cell>
          <cell r="G126" t="str">
            <v xml:space="preserve">Đà Nẵng </v>
          </cell>
          <cell r="H126" t="str">
            <v>K9MCE</v>
          </cell>
          <cell r="I126">
            <v>6</v>
          </cell>
          <cell r="J126">
            <v>14.5</v>
          </cell>
          <cell r="K126">
            <v>18</v>
          </cell>
          <cell r="L126">
            <v>14</v>
          </cell>
          <cell r="M126">
            <v>52.5</v>
          </cell>
          <cell r="N126">
            <v>42246</v>
          </cell>
        </row>
        <row r="127">
          <cell r="B127">
            <v>1931111138</v>
          </cell>
          <cell r="C127" t="str">
            <v>Nguyễn Đình</v>
          </cell>
          <cell r="D127" t="str">
            <v>Chiến</v>
          </cell>
          <cell r="E127" t="str">
            <v>Nam</v>
          </cell>
          <cell r="F127" t="str">
            <v>16/06/1990</v>
          </cell>
          <cell r="G127" t="str">
            <v>Quảng Nam</v>
          </cell>
          <cell r="H127" t="str">
            <v>K9MCS</v>
          </cell>
          <cell r="I127">
            <v>11.5</v>
          </cell>
          <cell r="J127">
            <v>14.5</v>
          </cell>
          <cell r="K127">
            <v>18</v>
          </cell>
          <cell r="L127">
            <v>12</v>
          </cell>
          <cell r="M127">
            <v>56</v>
          </cell>
          <cell r="N127">
            <v>42246</v>
          </cell>
        </row>
        <row r="128">
          <cell r="B128">
            <v>1831256849</v>
          </cell>
          <cell r="C128" t="str">
            <v>Lê Văn</v>
          </cell>
          <cell r="D128" t="str">
            <v>Chính</v>
          </cell>
          <cell r="E128" t="str">
            <v>Nam</v>
          </cell>
          <cell r="F128">
            <v>29033</v>
          </cell>
          <cell r="G128" t="str">
            <v>Quảng Ngãi</v>
          </cell>
          <cell r="H128" t="str">
            <v>K9MAC</v>
          </cell>
          <cell r="I128">
            <v>9</v>
          </cell>
          <cell r="J128">
            <v>9.5</v>
          </cell>
          <cell r="K128">
            <v>22</v>
          </cell>
          <cell r="L128">
            <v>22</v>
          </cell>
          <cell r="M128">
            <v>62.5</v>
          </cell>
          <cell r="N128">
            <v>42246</v>
          </cell>
        </row>
        <row r="129">
          <cell r="B129">
            <v>1931211187</v>
          </cell>
          <cell r="C129" t="str">
            <v>Phạm Đăng</v>
          </cell>
          <cell r="D129" t="str">
            <v>Chương</v>
          </cell>
          <cell r="E129" t="str">
            <v>Nam</v>
          </cell>
          <cell r="F129" t="str">
            <v>30/10/1981</v>
          </cell>
          <cell r="G129" t="str">
            <v>Quảng Nam</v>
          </cell>
          <cell r="H129" t="str">
            <v>K9MBA</v>
          </cell>
          <cell r="I129">
            <v>12</v>
          </cell>
          <cell r="J129">
            <v>10</v>
          </cell>
          <cell r="K129">
            <v>24</v>
          </cell>
          <cell r="L129">
            <v>23</v>
          </cell>
          <cell r="M129">
            <v>69</v>
          </cell>
          <cell r="N129">
            <v>42246</v>
          </cell>
        </row>
        <row r="130">
          <cell r="B130">
            <v>1930211194</v>
          </cell>
          <cell r="C130" t="str">
            <v>Nguyễn Thị Mỹ</v>
          </cell>
          <cell r="D130" t="str">
            <v>Dung</v>
          </cell>
          <cell r="E130" t="str">
            <v>Nữ</v>
          </cell>
          <cell r="F130" t="str">
            <v>03/10/1982</v>
          </cell>
          <cell r="G130" t="str">
            <v xml:space="preserve">Đà Nẵng </v>
          </cell>
          <cell r="H130" t="str">
            <v>K9MBA</v>
          </cell>
          <cell r="I130">
            <v>15</v>
          </cell>
          <cell r="J130">
            <v>13.5</v>
          </cell>
          <cell r="K130">
            <v>17</v>
          </cell>
          <cell r="L130">
            <v>14</v>
          </cell>
          <cell r="M130">
            <v>59.5</v>
          </cell>
          <cell r="N130">
            <v>42246</v>
          </cell>
        </row>
        <row r="131">
          <cell r="B131">
            <v>1931611118</v>
          </cell>
          <cell r="C131" t="str">
            <v>Nguyễn Như</v>
          </cell>
          <cell r="D131" t="str">
            <v>Dũng</v>
          </cell>
          <cell r="E131" t="str">
            <v>Nam</v>
          </cell>
          <cell r="F131">
            <v>29221</v>
          </cell>
          <cell r="G131" t="str">
            <v>Quảng Nam</v>
          </cell>
          <cell r="H131" t="str">
            <v>K9MCE</v>
          </cell>
          <cell r="I131">
            <v>10</v>
          </cell>
          <cell r="J131">
            <v>12.5</v>
          </cell>
          <cell r="K131">
            <v>21</v>
          </cell>
          <cell r="L131">
            <v>11</v>
          </cell>
          <cell r="M131">
            <v>54.5</v>
          </cell>
          <cell r="N131">
            <v>42246</v>
          </cell>
        </row>
        <row r="132">
          <cell r="B132">
            <v>1931211195</v>
          </cell>
          <cell r="C132" t="str">
            <v>Võ Đình</v>
          </cell>
          <cell r="D132" t="str">
            <v>Dũng</v>
          </cell>
          <cell r="E132" t="str">
            <v>Nam</v>
          </cell>
          <cell r="F132" t="str">
            <v>09/04/1975</v>
          </cell>
          <cell r="G132" t="str">
            <v xml:space="preserve">Đà Nẵng </v>
          </cell>
          <cell r="H132" t="str">
            <v>K9MBA</v>
          </cell>
          <cell r="I132">
            <v>6</v>
          </cell>
          <cell r="J132">
            <v>14.5</v>
          </cell>
          <cell r="K132">
            <v>23</v>
          </cell>
          <cell r="L132">
            <v>17</v>
          </cell>
          <cell r="M132">
            <v>60.5</v>
          </cell>
          <cell r="N132">
            <v>42246</v>
          </cell>
        </row>
        <row r="133">
          <cell r="B133">
            <v>1931211192</v>
          </cell>
          <cell r="C133" t="str">
            <v>Huỳnh Hữu</v>
          </cell>
          <cell r="D133" t="str">
            <v>Đạt</v>
          </cell>
          <cell r="E133" t="str">
            <v>Nam</v>
          </cell>
          <cell r="F133" t="str">
            <v>28/01/1990</v>
          </cell>
          <cell r="G133" t="str">
            <v xml:space="preserve">Đà Nẵng </v>
          </cell>
          <cell r="H133" t="str">
            <v>K9MBA</v>
          </cell>
          <cell r="I133">
            <v>12</v>
          </cell>
          <cell r="J133">
            <v>13</v>
          </cell>
          <cell r="K133">
            <v>14</v>
          </cell>
          <cell r="L133">
            <v>18</v>
          </cell>
          <cell r="M133">
            <v>57</v>
          </cell>
          <cell r="N133">
            <v>42246</v>
          </cell>
        </row>
        <row r="134">
          <cell r="B134">
            <v>1930211048</v>
          </cell>
          <cell r="C134" t="str">
            <v>Dương Nữ Thục</v>
          </cell>
          <cell r="D134" t="str">
            <v>Đoan</v>
          </cell>
          <cell r="E134" t="str">
            <v>Nữ</v>
          </cell>
          <cell r="F134">
            <v>30730</v>
          </cell>
          <cell r="G134" t="str">
            <v xml:space="preserve">Đà Nẵng </v>
          </cell>
          <cell r="H134" t="str">
            <v>K9MBA</v>
          </cell>
          <cell r="I134">
            <v>12</v>
          </cell>
          <cell r="J134">
            <v>14.5</v>
          </cell>
          <cell r="K134">
            <v>20</v>
          </cell>
          <cell r="L134">
            <v>21</v>
          </cell>
          <cell r="M134">
            <v>67.5</v>
          </cell>
          <cell r="N134">
            <v>42246</v>
          </cell>
        </row>
        <row r="135">
          <cell r="B135">
            <v>1930211055</v>
          </cell>
          <cell r="C135" t="str">
            <v>Đoàn Quỳnh</v>
          </cell>
          <cell r="D135" t="str">
            <v>Giang</v>
          </cell>
          <cell r="E135" t="str">
            <v>Nữ</v>
          </cell>
          <cell r="F135" t="str">
            <v>12/08/1989</v>
          </cell>
          <cell r="G135" t="str">
            <v>Quảng Nam</v>
          </cell>
          <cell r="H135" t="str">
            <v>K8MBA</v>
          </cell>
          <cell r="I135">
            <v>11.5</v>
          </cell>
          <cell r="J135">
            <v>14.5</v>
          </cell>
          <cell r="K135">
            <v>20</v>
          </cell>
          <cell r="L135">
            <v>18</v>
          </cell>
          <cell r="M135">
            <v>64</v>
          </cell>
          <cell r="N135">
            <v>42246</v>
          </cell>
        </row>
        <row r="136">
          <cell r="B136">
            <v>1931211197</v>
          </cell>
          <cell r="C136" t="str">
            <v>Nguyễn Hoàng</v>
          </cell>
          <cell r="D136" t="str">
            <v>Giáo</v>
          </cell>
          <cell r="E136" t="str">
            <v>Nam</v>
          </cell>
          <cell r="F136" t="str">
            <v>08/04/1989</v>
          </cell>
          <cell r="G136" t="str">
            <v>Quảng Nam</v>
          </cell>
          <cell r="H136" t="str">
            <v>K9MBA</v>
          </cell>
          <cell r="I136">
            <v>9</v>
          </cell>
          <cell r="J136">
            <v>13.5</v>
          </cell>
          <cell r="K136">
            <v>22</v>
          </cell>
          <cell r="L136">
            <v>19</v>
          </cell>
          <cell r="M136">
            <v>63.5</v>
          </cell>
          <cell r="N136">
            <v>42246</v>
          </cell>
        </row>
        <row r="137">
          <cell r="B137">
            <v>1930211198</v>
          </cell>
          <cell r="C137" t="str">
            <v>Đặng Thu</v>
          </cell>
          <cell r="D137" t="str">
            <v>Hà</v>
          </cell>
          <cell r="E137" t="str">
            <v>Nữ</v>
          </cell>
          <cell r="F137" t="str">
            <v>14/08/1982</v>
          </cell>
          <cell r="G137" t="str">
            <v>Hưng Yên</v>
          </cell>
          <cell r="H137" t="str">
            <v>K9MBA</v>
          </cell>
          <cell r="I137">
            <v>10</v>
          </cell>
          <cell r="J137">
            <v>10.5</v>
          </cell>
          <cell r="K137">
            <v>21</v>
          </cell>
          <cell r="L137">
            <v>21</v>
          </cell>
          <cell r="M137">
            <v>62.5</v>
          </cell>
          <cell r="N137">
            <v>42246</v>
          </cell>
        </row>
        <row r="138">
          <cell r="B138">
            <v>1930211056</v>
          </cell>
          <cell r="C138" t="str">
            <v>Nguyễn Thị Thu</v>
          </cell>
          <cell r="D138" t="str">
            <v>Hà</v>
          </cell>
          <cell r="E138" t="str">
            <v>Nữ</v>
          </cell>
          <cell r="F138" t="str">
            <v>15/10/1980</v>
          </cell>
          <cell r="G138" t="str">
            <v>Đà Nẵng</v>
          </cell>
          <cell r="H138" t="str">
            <v>K8MBA</v>
          </cell>
          <cell r="I138">
            <v>10.5</v>
          </cell>
          <cell r="J138">
            <v>12.5</v>
          </cell>
          <cell r="K138">
            <v>17</v>
          </cell>
          <cell r="L138">
            <v>16</v>
          </cell>
          <cell r="M138">
            <v>56</v>
          </cell>
          <cell r="N138">
            <v>42246</v>
          </cell>
        </row>
        <row r="139">
          <cell r="B139">
            <v>1931211199</v>
          </cell>
          <cell r="C139" t="str">
            <v>Nguyễn Văn</v>
          </cell>
          <cell r="D139" t="str">
            <v>Hải</v>
          </cell>
          <cell r="E139" t="str">
            <v>Nam</v>
          </cell>
          <cell r="F139" t="str">
            <v>29/02/1980</v>
          </cell>
          <cell r="G139" t="str">
            <v>Quảng Ngãi</v>
          </cell>
          <cell r="H139" t="str">
            <v>K9MBA</v>
          </cell>
          <cell r="I139">
            <v>8.5</v>
          </cell>
          <cell r="J139">
            <v>10</v>
          </cell>
          <cell r="K139">
            <v>23</v>
          </cell>
          <cell r="L139">
            <v>17</v>
          </cell>
          <cell r="M139">
            <v>58.5</v>
          </cell>
          <cell r="N139">
            <v>42246</v>
          </cell>
        </row>
        <row r="140">
          <cell r="B140">
            <v>1931211200</v>
          </cell>
          <cell r="C140" t="str">
            <v>Trần Phước</v>
          </cell>
          <cell r="D140" t="str">
            <v>Hải</v>
          </cell>
          <cell r="E140" t="str">
            <v>Nam</v>
          </cell>
          <cell r="F140" t="str">
            <v>02/01/1981</v>
          </cell>
          <cell r="G140" t="str">
            <v xml:space="preserve">Đà Nẵng </v>
          </cell>
          <cell r="H140" t="str">
            <v>K9MBA</v>
          </cell>
          <cell r="I140">
            <v>13.5</v>
          </cell>
          <cell r="J140">
            <v>9.5</v>
          </cell>
          <cell r="K140">
            <v>24</v>
          </cell>
          <cell r="L140">
            <v>15</v>
          </cell>
          <cell r="M140">
            <v>62</v>
          </cell>
          <cell r="N140">
            <v>42246</v>
          </cell>
        </row>
        <row r="141">
          <cell r="B141" t="str">
            <v>K6MCS010</v>
          </cell>
          <cell r="C141" t="str">
            <v>Huỳnh Thị</v>
          </cell>
          <cell r="D141" t="str">
            <v>Hạnh</v>
          </cell>
          <cell r="E141" t="str">
            <v>Nữ</v>
          </cell>
          <cell r="F141">
            <v>30600</v>
          </cell>
          <cell r="G141" t="str">
            <v>Đà Nẵng</v>
          </cell>
          <cell r="H141" t="str">
            <v>K6MCS</v>
          </cell>
          <cell r="I141">
            <v>14</v>
          </cell>
          <cell r="J141">
            <v>10.5</v>
          </cell>
          <cell r="K141">
            <v>24</v>
          </cell>
          <cell r="L141">
            <v>18</v>
          </cell>
          <cell r="M141">
            <v>66.5</v>
          </cell>
          <cell r="N141">
            <v>42246</v>
          </cell>
        </row>
        <row r="142">
          <cell r="B142">
            <v>1930211203</v>
          </cell>
          <cell r="C142" t="str">
            <v>Nguyễn Thị Thu</v>
          </cell>
          <cell r="D142" t="str">
            <v>Hiền</v>
          </cell>
          <cell r="E142" t="str">
            <v>Nữ</v>
          </cell>
          <cell r="F142" t="str">
            <v>28/08/1989</v>
          </cell>
          <cell r="G142" t="str">
            <v>Gia Lai</v>
          </cell>
          <cell r="H142" t="str">
            <v>K9MBA</v>
          </cell>
          <cell r="I142">
            <v>6</v>
          </cell>
          <cell r="J142">
            <v>15.5</v>
          </cell>
          <cell r="K142">
            <v>23</v>
          </cell>
          <cell r="L142">
            <v>16</v>
          </cell>
          <cell r="M142">
            <v>60.5</v>
          </cell>
          <cell r="N142">
            <v>42246</v>
          </cell>
        </row>
        <row r="143">
          <cell r="B143">
            <v>1930211205</v>
          </cell>
          <cell r="C143" t="str">
            <v>Phạm Thị Thanh</v>
          </cell>
          <cell r="D143" t="str">
            <v>Hoa</v>
          </cell>
          <cell r="E143" t="str">
            <v>Nữ</v>
          </cell>
          <cell r="F143" t="str">
            <v>21/03/1990</v>
          </cell>
          <cell r="G143" t="str">
            <v xml:space="preserve">Đà Nẵng </v>
          </cell>
          <cell r="H143" t="str">
            <v>K9MBA</v>
          </cell>
          <cell r="I143">
            <v>9</v>
          </cell>
          <cell r="J143">
            <v>15.5</v>
          </cell>
          <cell r="K143">
            <v>23</v>
          </cell>
          <cell r="L143">
            <v>17</v>
          </cell>
          <cell r="M143">
            <v>64.5</v>
          </cell>
          <cell r="N143">
            <v>42246</v>
          </cell>
        </row>
        <row r="144">
          <cell r="B144">
            <v>1930211206</v>
          </cell>
          <cell r="C144" t="str">
            <v>Võ Thị Tuyết</v>
          </cell>
          <cell r="D144" t="str">
            <v>Hoa</v>
          </cell>
          <cell r="E144" t="str">
            <v>Nữ</v>
          </cell>
          <cell r="F144" t="str">
            <v>28/09/1986</v>
          </cell>
          <cell r="G144" t="str">
            <v xml:space="preserve">Đà Nẵng </v>
          </cell>
          <cell r="H144" t="str">
            <v>K9MBA</v>
          </cell>
          <cell r="I144">
            <v>12.5</v>
          </cell>
          <cell r="J144">
            <v>15.5</v>
          </cell>
          <cell r="K144">
            <v>24</v>
          </cell>
          <cell r="L144">
            <v>19</v>
          </cell>
          <cell r="M144">
            <v>71</v>
          </cell>
          <cell r="N144">
            <v>42246</v>
          </cell>
        </row>
        <row r="145">
          <cell r="B145">
            <v>1931111145</v>
          </cell>
          <cell r="C145" t="str">
            <v>Nguyễn Duy</v>
          </cell>
          <cell r="D145" t="str">
            <v>Hòa</v>
          </cell>
          <cell r="E145" t="str">
            <v>Nam</v>
          </cell>
          <cell r="F145" t="str">
            <v>23/02/1988</v>
          </cell>
          <cell r="G145" t="str">
            <v>Quảng Ngãi</v>
          </cell>
          <cell r="H145" t="str">
            <v>K9MCS</v>
          </cell>
          <cell r="I145">
            <v>7</v>
          </cell>
          <cell r="J145">
            <v>14.5</v>
          </cell>
          <cell r="K145">
            <v>22</v>
          </cell>
          <cell r="L145">
            <v>15</v>
          </cell>
          <cell r="M145">
            <v>58.5</v>
          </cell>
          <cell r="N145">
            <v>42246</v>
          </cell>
        </row>
        <row r="146">
          <cell r="B146">
            <v>1931611119</v>
          </cell>
          <cell r="C146" t="str">
            <v>Nguyễn Thế</v>
          </cell>
          <cell r="D146" t="str">
            <v>Hoài</v>
          </cell>
          <cell r="E146" t="str">
            <v>Nam</v>
          </cell>
          <cell r="F146">
            <v>29743</v>
          </cell>
          <cell r="G146" t="str">
            <v>Quảng Bình</v>
          </cell>
          <cell r="H146" t="str">
            <v>K9MCE</v>
          </cell>
          <cell r="I146">
            <v>9.5</v>
          </cell>
          <cell r="J146">
            <v>14.5</v>
          </cell>
          <cell r="K146">
            <v>23</v>
          </cell>
          <cell r="L146">
            <v>21</v>
          </cell>
          <cell r="M146">
            <v>68</v>
          </cell>
          <cell r="N146">
            <v>42246</v>
          </cell>
        </row>
        <row r="147">
          <cell r="B147">
            <v>1930211207</v>
          </cell>
          <cell r="C147" t="str">
            <v>Huỳnh Thị</v>
          </cell>
          <cell r="D147" t="str">
            <v>Huệ</v>
          </cell>
          <cell r="E147" t="str">
            <v>Nữ</v>
          </cell>
          <cell r="F147" t="str">
            <v>22/04/1986</v>
          </cell>
          <cell r="G147" t="str">
            <v xml:space="preserve">Đà Nẵng </v>
          </cell>
          <cell r="H147" t="str">
            <v>K9MBA</v>
          </cell>
          <cell r="I147">
            <v>13</v>
          </cell>
          <cell r="J147">
            <v>15.5</v>
          </cell>
          <cell r="K147">
            <v>23</v>
          </cell>
          <cell r="L147">
            <v>16</v>
          </cell>
          <cell r="M147">
            <v>67.5</v>
          </cell>
          <cell r="N147">
            <v>42246</v>
          </cell>
        </row>
        <row r="148">
          <cell r="B148">
            <v>1931111146</v>
          </cell>
          <cell r="C148" t="str">
            <v>Đặng Ngọc</v>
          </cell>
          <cell r="D148" t="str">
            <v>Hùng</v>
          </cell>
          <cell r="E148" t="str">
            <v>Nam</v>
          </cell>
          <cell r="F148">
            <v>31329</v>
          </cell>
          <cell r="G148" t="str">
            <v xml:space="preserve">Đà Nẵng </v>
          </cell>
          <cell r="H148" t="str">
            <v>K9MCS</v>
          </cell>
          <cell r="I148">
            <v>12.5</v>
          </cell>
          <cell r="J148">
            <v>14.5</v>
          </cell>
          <cell r="K148">
            <v>23</v>
          </cell>
          <cell r="L148">
            <v>21</v>
          </cell>
          <cell r="M148">
            <v>71</v>
          </cell>
          <cell r="N148">
            <v>42246</v>
          </cell>
        </row>
        <row r="149">
          <cell r="B149">
            <v>1931211208</v>
          </cell>
          <cell r="C149" t="str">
            <v>Đỗ Tấn Phi</v>
          </cell>
          <cell r="D149" t="str">
            <v>Hùng</v>
          </cell>
          <cell r="E149" t="str">
            <v>Nam</v>
          </cell>
          <cell r="F149" t="str">
            <v>14/10/1985</v>
          </cell>
          <cell r="G149" t="str">
            <v xml:space="preserve">Đà Nẵng </v>
          </cell>
          <cell r="H149" t="str">
            <v>K9MBA</v>
          </cell>
          <cell r="I149">
            <v>13.5</v>
          </cell>
          <cell r="J149">
            <v>15.5</v>
          </cell>
          <cell r="K149">
            <v>28</v>
          </cell>
          <cell r="L149">
            <v>20</v>
          </cell>
          <cell r="M149">
            <v>77</v>
          </cell>
          <cell r="N149">
            <v>42246</v>
          </cell>
        </row>
        <row r="150">
          <cell r="B150">
            <v>1931211209</v>
          </cell>
          <cell r="C150" t="str">
            <v>Trần Phước</v>
          </cell>
          <cell r="D150" t="str">
            <v>Hùng</v>
          </cell>
          <cell r="E150" t="str">
            <v>Nam</v>
          </cell>
          <cell r="F150" t="str">
            <v>26/02/1989</v>
          </cell>
          <cell r="G150" t="str">
            <v xml:space="preserve">Đà Nẵng </v>
          </cell>
          <cell r="H150" t="str">
            <v>K9MBA</v>
          </cell>
          <cell r="I150">
            <v>12</v>
          </cell>
          <cell r="J150">
            <v>15.5</v>
          </cell>
          <cell r="K150">
            <v>28</v>
          </cell>
          <cell r="L150">
            <v>17</v>
          </cell>
          <cell r="M150">
            <v>72.5</v>
          </cell>
          <cell r="N150">
            <v>42246</v>
          </cell>
        </row>
        <row r="151">
          <cell r="B151">
            <v>1930211214</v>
          </cell>
          <cell r="C151" t="str">
            <v>Nguyễn Phan Hạ</v>
          </cell>
          <cell r="D151" t="str">
            <v>Kim</v>
          </cell>
          <cell r="E151" t="str">
            <v>Nữ</v>
          </cell>
          <cell r="F151" t="str">
            <v>02/02/1982</v>
          </cell>
          <cell r="G151" t="str">
            <v xml:space="preserve">Đà Nẵng </v>
          </cell>
          <cell r="H151" t="str">
            <v>K9MBA</v>
          </cell>
          <cell r="I151">
            <v>14</v>
          </cell>
          <cell r="J151">
            <v>12</v>
          </cell>
          <cell r="K151">
            <v>25</v>
          </cell>
          <cell r="L151">
            <v>20</v>
          </cell>
          <cell r="M151">
            <v>71</v>
          </cell>
          <cell r="N151">
            <v>42246</v>
          </cell>
        </row>
        <row r="152">
          <cell r="B152">
            <v>1931611121</v>
          </cell>
          <cell r="C152" t="str">
            <v>Nguyễn Chánh</v>
          </cell>
          <cell r="D152" t="str">
            <v>Khải</v>
          </cell>
          <cell r="E152" t="str">
            <v>Nam</v>
          </cell>
          <cell r="F152">
            <v>32888</v>
          </cell>
          <cell r="G152" t="str">
            <v xml:space="preserve">Đà Nẵng </v>
          </cell>
          <cell r="H152" t="str">
            <v>K9MCE</v>
          </cell>
          <cell r="I152">
            <v>14.5</v>
          </cell>
          <cell r="J152">
            <v>14</v>
          </cell>
          <cell r="K152">
            <v>25</v>
          </cell>
          <cell r="L152">
            <v>17</v>
          </cell>
          <cell r="M152">
            <v>70.5</v>
          </cell>
          <cell r="N152">
            <v>42246</v>
          </cell>
        </row>
        <row r="153">
          <cell r="B153">
            <v>1931611122</v>
          </cell>
          <cell r="C153" t="str">
            <v>Lê Tuấn</v>
          </cell>
          <cell r="D153" t="str">
            <v>Khanh</v>
          </cell>
          <cell r="E153" t="str">
            <v>Nam</v>
          </cell>
          <cell r="F153">
            <v>28213</v>
          </cell>
          <cell r="G153" t="str">
            <v xml:space="preserve">Đà Nẵng </v>
          </cell>
          <cell r="H153" t="str">
            <v>K9MCE</v>
          </cell>
          <cell r="I153">
            <v>7.5</v>
          </cell>
          <cell r="J153">
            <v>15.5</v>
          </cell>
          <cell r="K153">
            <v>26</v>
          </cell>
          <cell r="L153">
            <v>16</v>
          </cell>
          <cell r="M153">
            <v>65</v>
          </cell>
          <cell r="N153">
            <v>42246</v>
          </cell>
        </row>
        <row r="154">
          <cell r="B154">
            <v>1931211212</v>
          </cell>
          <cell r="C154" t="str">
            <v>Nguyễn Mậu Nhật</v>
          </cell>
          <cell r="D154" t="str">
            <v>Khánh</v>
          </cell>
          <cell r="E154" t="str">
            <v>Nam</v>
          </cell>
          <cell r="F154" t="str">
            <v>11/06/1988</v>
          </cell>
          <cell r="G154" t="str">
            <v>TT - Huế</v>
          </cell>
          <cell r="H154" t="str">
            <v>K9MBA</v>
          </cell>
          <cell r="I154">
            <v>10</v>
          </cell>
          <cell r="J154">
            <v>17.5</v>
          </cell>
          <cell r="K154">
            <v>28</v>
          </cell>
          <cell r="L154">
            <v>18</v>
          </cell>
          <cell r="M154">
            <v>73.5</v>
          </cell>
          <cell r="N154">
            <v>42246</v>
          </cell>
        </row>
        <row r="155">
          <cell r="B155">
            <v>1931211215</v>
          </cell>
          <cell r="C155" t="str">
            <v>Trần Anh</v>
          </cell>
          <cell r="D155" t="str">
            <v>Lâm</v>
          </cell>
          <cell r="E155" t="str">
            <v>Nam</v>
          </cell>
          <cell r="F155" t="str">
            <v>10/04/1987</v>
          </cell>
          <cell r="G155" t="str">
            <v xml:space="preserve">Đà Nẵng </v>
          </cell>
          <cell r="H155" t="str">
            <v>K9MBA</v>
          </cell>
          <cell r="I155">
            <v>7</v>
          </cell>
          <cell r="J155">
            <v>15</v>
          </cell>
          <cell r="K155">
            <v>27</v>
          </cell>
          <cell r="L155">
            <v>17</v>
          </cell>
          <cell r="M155">
            <v>66</v>
          </cell>
          <cell r="N155">
            <v>42246</v>
          </cell>
        </row>
        <row r="156">
          <cell r="B156">
            <v>1931211216</v>
          </cell>
          <cell r="C156" t="str">
            <v>Đoàn Thanh</v>
          </cell>
          <cell r="D156" t="str">
            <v>Liêm</v>
          </cell>
          <cell r="E156" t="str">
            <v>Nam</v>
          </cell>
          <cell r="F156" t="str">
            <v>19/11/1991</v>
          </cell>
          <cell r="G156" t="str">
            <v xml:space="preserve">Đà Nẵng </v>
          </cell>
          <cell r="H156" t="str">
            <v>K9MBA</v>
          </cell>
          <cell r="I156">
            <v>13</v>
          </cell>
          <cell r="J156">
            <v>19.5</v>
          </cell>
          <cell r="K156">
            <v>26</v>
          </cell>
          <cell r="L156">
            <v>15</v>
          </cell>
          <cell r="M156">
            <v>73.5</v>
          </cell>
          <cell r="N156">
            <v>42246</v>
          </cell>
        </row>
        <row r="157">
          <cell r="B157">
            <v>1930211217</v>
          </cell>
          <cell r="C157" t="str">
            <v>Võ Thị Thùy</v>
          </cell>
          <cell r="D157" t="str">
            <v>Liên</v>
          </cell>
          <cell r="E157" t="str">
            <v>Nữ</v>
          </cell>
          <cell r="F157" t="str">
            <v>04/02/1987</v>
          </cell>
          <cell r="G157" t="str">
            <v xml:space="preserve">Đà Nẵng </v>
          </cell>
          <cell r="H157" t="str">
            <v>K9MBA</v>
          </cell>
          <cell r="I157">
            <v>11</v>
          </cell>
          <cell r="J157">
            <v>14.5</v>
          </cell>
          <cell r="K157">
            <v>24</v>
          </cell>
          <cell r="L157">
            <v>17</v>
          </cell>
          <cell r="M157">
            <v>66.5</v>
          </cell>
          <cell r="N157">
            <v>42246</v>
          </cell>
        </row>
        <row r="158">
          <cell r="B158">
            <v>1931211219</v>
          </cell>
          <cell r="C158" t="str">
            <v>Hoàng Thanh</v>
          </cell>
          <cell r="D158" t="str">
            <v>Long</v>
          </cell>
          <cell r="E158" t="str">
            <v>Nam</v>
          </cell>
          <cell r="F158" t="str">
            <v>25/06/1991</v>
          </cell>
          <cell r="G158" t="str">
            <v>Quảng Trị</v>
          </cell>
          <cell r="H158" t="str">
            <v>K9MBA</v>
          </cell>
          <cell r="I158">
            <v>15.5</v>
          </cell>
          <cell r="J158">
            <v>14.5</v>
          </cell>
          <cell r="K158">
            <v>21</v>
          </cell>
          <cell r="L158">
            <v>19</v>
          </cell>
          <cell r="M158">
            <v>70</v>
          </cell>
          <cell r="N158">
            <v>42246</v>
          </cell>
        </row>
        <row r="159">
          <cell r="B159">
            <v>1931611125</v>
          </cell>
          <cell r="C159" t="str">
            <v>Trịnh Hùng</v>
          </cell>
          <cell r="D159" t="str">
            <v>Mạnh</v>
          </cell>
          <cell r="E159" t="str">
            <v>Nam</v>
          </cell>
          <cell r="F159">
            <v>30912</v>
          </cell>
          <cell r="G159" t="str">
            <v>Hưng Yên</v>
          </cell>
          <cell r="H159" t="str">
            <v>K9MCE</v>
          </cell>
          <cell r="I159">
            <v>8</v>
          </cell>
          <cell r="J159">
            <v>14.5</v>
          </cell>
          <cell r="K159">
            <v>13</v>
          </cell>
          <cell r="L159">
            <v>18</v>
          </cell>
          <cell r="M159">
            <v>53.5</v>
          </cell>
          <cell r="N159">
            <v>42246</v>
          </cell>
        </row>
        <row r="160">
          <cell r="B160">
            <v>1931211222</v>
          </cell>
          <cell r="C160" t="str">
            <v>Tống Công</v>
          </cell>
          <cell r="D160" t="str">
            <v>Minh</v>
          </cell>
          <cell r="E160" t="str">
            <v>Nam</v>
          </cell>
          <cell r="F160" t="str">
            <v>08/12/1990</v>
          </cell>
          <cell r="G160" t="str">
            <v>Bắc Ninh</v>
          </cell>
          <cell r="H160" t="str">
            <v>K9MBA</v>
          </cell>
          <cell r="I160">
            <v>9</v>
          </cell>
          <cell r="J160">
            <v>19.5</v>
          </cell>
          <cell r="K160">
            <v>27</v>
          </cell>
          <cell r="L160">
            <v>19</v>
          </cell>
          <cell r="M160">
            <v>74.5</v>
          </cell>
          <cell r="N160">
            <v>42246</v>
          </cell>
        </row>
        <row r="161">
          <cell r="B161">
            <v>1931111010</v>
          </cell>
          <cell r="C161" t="str">
            <v>Trần Đăng</v>
          </cell>
          <cell r="D161" t="str">
            <v>Minh</v>
          </cell>
          <cell r="E161" t="str">
            <v>Nam</v>
          </cell>
          <cell r="F161" t="str">
            <v>25/04/1986</v>
          </cell>
          <cell r="G161" t="str">
            <v>Quảng Nam</v>
          </cell>
          <cell r="H161" t="str">
            <v>K8MCS</v>
          </cell>
          <cell r="I161">
            <v>11.5</v>
          </cell>
          <cell r="J161">
            <v>16.5</v>
          </cell>
          <cell r="K161">
            <v>22</v>
          </cell>
          <cell r="L161">
            <v>20</v>
          </cell>
          <cell r="M161">
            <v>70</v>
          </cell>
          <cell r="N161">
            <v>42246</v>
          </cell>
        </row>
        <row r="162">
          <cell r="B162">
            <v>1930211224</v>
          </cell>
          <cell r="C162" t="str">
            <v>Nguyễn Thị Thanh</v>
          </cell>
          <cell r="D162" t="str">
            <v>Nga</v>
          </cell>
          <cell r="E162" t="str">
            <v>Nữ</v>
          </cell>
          <cell r="F162" t="str">
            <v>29/02/1988</v>
          </cell>
          <cell r="G162" t="str">
            <v>Quảng Nam</v>
          </cell>
          <cell r="H162" t="str">
            <v>K9MBA</v>
          </cell>
          <cell r="I162">
            <v>15.5</v>
          </cell>
          <cell r="J162">
            <v>19.5</v>
          </cell>
          <cell r="K162">
            <v>26</v>
          </cell>
          <cell r="L162">
            <v>24</v>
          </cell>
          <cell r="M162">
            <v>85</v>
          </cell>
          <cell r="N162">
            <v>42246</v>
          </cell>
        </row>
        <row r="163">
          <cell r="B163">
            <v>1931211225</v>
          </cell>
          <cell r="C163" t="str">
            <v>Mai Phước</v>
          </cell>
          <cell r="D163" t="str">
            <v>Nghê</v>
          </cell>
          <cell r="E163" t="str">
            <v>Nam</v>
          </cell>
          <cell r="F163" t="str">
            <v>20/12/1970</v>
          </cell>
          <cell r="G163" t="str">
            <v>Quảng Nam</v>
          </cell>
          <cell r="H163" t="str">
            <v>K9MBA</v>
          </cell>
          <cell r="I163">
            <v>6</v>
          </cell>
          <cell r="J163">
            <v>18.5</v>
          </cell>
          <cell r="K163">
            <v>25</v>
          </cell>
          <cell r="L163">
            <v>22</v>
          </cell>
          <cell r="M163">
            <v>71.5</v>
          </cell>
          <cell r="N163">
            <v>42246</v>
          </cell>
        </row>
        <row r="164">
          <cell r="B164">
            <v>1931211226</v>
          </cell>
          <cell r="C164" t="str">
            <v>Trần Lê Đại</v>
          </cell>
          <cell r="D164" t="str">
            <v>Nghĩa</v>
          </cell>
          <cell r="E164" t="str">
            <v>Nam</v>
          </cell>
          <cell r="F164" t="str">
            <v>23/09/1984</v>
          </cell>
          <cell r="G164" t="str">
            <v xml:space="preserve">Đà Nẵng </v>
          </cell>
          <cell r="H164" t="str">
            <v>K9MBA</v>
          </cell>
          <cell r="I164">
            <v>14</v>
          </cell>
          <cell r="J164">
            <v>18.5</v>
          </cell>
          <cell r="K164">
            <v>27</v>
          </cell>
          <cell r="L164">
            <v>15</v>
          </cell>
          <cell r="M164">
            <v>74.5</v>
          </cell>
          <cell r="N164">
            <v>42246</v>
          </cell>
        </row>
        <row r="165">
          <cell r="B165">
            <v>1930111147</v>
          </cell>
          <cell r="C165" t="str">
            <v>Đoàn Hồng</v>
          </cell>
          <cell r="D165" t="str">
            <v>Ngọc</v>
          </cell>
          <cell r="E165" t="str">
            <v>Nữ</v>
          </cell>
          <cell r="F165" t="str">
            <v>20/09/1991</v>
          </cell>
          <cell r="G165" t="str">
            <v>Quảng Nam</v>
          </cell>
          <cell r="H165" t="str">
            <v>K9MCS</v>
          </cell>
          <cell r="I165">
            <v>14</v>
          </cell>
          <cell r="J165">
            <v>14.5</v>
          </cell>
          <cell r="K165">
            <v>24</v>
          </cell>
          <cell r="L165">
            <v>24</v>
          </cell>
          <cell r="M165">
            <v>76.5</v>
          </cell>
          <cell r="N165">
            <v>42246</v>
          </cell>
        </row>
        <row r="166">
          <cell r="B166">
            <v>1930211079</v>
          </cell>
          <cell r="C166" t="str">
            <v>Nguyễn Thị Kim</v>
          </cell>
          <cell r="D166" t="str">
            <v>Ngọc</v>
          </cell>
          <cell r="E166" t="str">
            <v>Nữ</v>
          </cell>
          <cell r="F166" t="str">
            <v>12/01/1989</v>
          </cell>
          <cell r="G166" t="str">
            <v>Quảng Nam</v>
          </cell>
          <cell r="H166" t="str">
            <v>K8MBA</v>
          </cell>
          <cell r="I166">
            <v>9</v>
          </cell>
          <cell r="J166">
            <v>11.5</v>
          </cell>
          <cell r="K166">
            <v>23</v>
          </cell>
          <cell r="L166">
            <v>15</v>
          </cell>
          <cell r="M166">
            <v>58.5</v>
          </cell>
          <cell r="N166">
            <v>42246</v>
          </cell>
        </row>
        <row r="167">
          <cell r="B167">
            <v>1931611128</v>
          </cell>
          <cell r="C167" t="str">
            <v>Trần Hữu</v>
          </cell>
          <cell r="D167" t="str">
            <v>Nho</v>
          </cell>
          <cell r="E167" t="str">
            <v>Nam</v>
          </cell>
          <cell r="F167">
            <v>27482</v>
          </cell>
          <cell r="G167" t="str">
            <v>Quảng Nam</v>
          </cell>
          <cell r="H167" t="str">
            <v>K9MCE</v>
          </cell>
          <cell r="I167">
            <v>6</v>
          </cell>
          <cell r="J167">
            <v>12.5</v>
          </cell>
          <cell r="K167">
            <v>24</v>
          </cell>
          <cell r="L167">
            <v>8.5</v>
          </cell>
          <cell r="M167">
            <v>51</v>
          </cell>
          <cell r="N167">
            <v>42246</v>
          </cell>
        </row>
        <row r="168">
          <cell r="B168">
            <v>1931611127</v>
          </cell>
          <cell r="C168" t="str">
            <v>Trần Kim</v>
          </cell>
          <cell r="D168" t="str">
            <v>Nhật</v>
          </cell>
          <cell r="E168" t="str">
            <v>Nam</v>
          </cell>
          <cell r="F168">
            <v>30326</v>
          </cell>
          <cell r="G168" t="str">
            <v xml:space="preserve">Đà Nẵng </v>
          </cell>
          <cell r="H168" t="str">
            <v>K9MCE</v>
          </cell>
          <cell r="I168">
            <v>14.5</v>
          </cell>
          <cell r="J168">
            <v>12.5</v>
          </cell>
          <cell r="K168">
            <v>25</v>
          </cell>
          <cell r="L168">
            <v>18</v>
          </cell>
          <cell r="M168">
            <v>70</v>
          </cell>
          <cell r="N168">
            <v>42246</v>
          </cell>
        </row>
        <row r="169">
          <cell r="B169">
            <v>1930211084</v>
          </cell>
          <cell r="C169" t="str">
            <v>Dư Thị Tuyết</v>
          </cell>
          <cell r="D169" t="str">
            <v>Nhung</v>
          </cell>
          <cell r="E169" t="str">
            <v>Nữ</v>
          </cell>
          <cell r="F169" t="str">
            <v>06/01/1986</v>
          </cell>
          <cell r="G169" t="str">
            <v>Đà Nẵng</v>
          </cell>
          <cell r="H169" t="str">
            <v>K8MBA</v>
          </cell>
          <cell r="I169">
            <v>10</v>
          </cell>
          <cell r="J169">
            <v>19.5</v>
          </cell>
          <cell r="K169">
            <v>25</v>
          </cell>
          <cell r="L169">
            <v>17</v>
          </cell>
          <cell r="M169">
            <v>71.5</v>
          </cell>
          <cell r="N169">
            <v>42246</v>
          </cell>
        </row>
        <row r="170">
          <cell r="B170">
            <v>1930211228</v>
          </cell>
          <cell r="C170" t="str">
            <v>Bùi Thị Kim</v>
          </cell>
          <cell r="D170" t="str">
            <v>Oanh</v>
          </cell>
          <cell r="E170" t="str">
            <v>Nữ</v>
          </cell>
          <cell r="F170" t="str">
            <v>15/06/1991</v>
          </cell>
          <cell r="G170" t="str">
            <v>Quảng Ngãi</v>
          </cell>
          <cell r="H170" t="str">
            <v>K9MBA</v>
          </cell>
          <cell r="I170">
            <v>16.5</v>
          </cell>
          <cell r="J170">
            <v>16.5</v>
          </cell>
          <cell r="K170">
            <v>23</v>
          </cell>
          <cell r="L170">
            <v>25</v>
          </cell>
          <cell r="M170">
            <v>81</v>
          </cell>
          <cell r="N170">
            <v>42246</v>
          </cell>
        </row>
        <row r="171">
          <cell r="B171">
            <v>1931611129</v>
          </cell>
          <cell r="C171" t="str">
            <v>Lê Quang</v>
          </cell>
          <cell r="D171" t="str">
            <v>Phong</v>
          </cell>
          <cell r="E171" t="str">
            <v>Nam</v>
          </cell>
          <cell r="F171">
            <v>29953</v>
          </cell>
          <cell r="G171" t="str">
            <v>Quảng Ngãi</v>
          </cell>
          <cell r="H171" t="str">
            <v>K9MCE</v>
          </cell>
          <cell r="I171">
            <v>6</v>
          </cell>
          <cell r="J171">
            <v>16.5</v>
          </cell>
          <cell r="K171">
            <v>24</v>
          </cell>
          <cell r="L171">
            <v>18</v>
          </cell>
          <cell r="M171">
            <v>64.5</v>
          </cell>
          <cell r="N171">
            <v>42246</v>
          </cell>
        </row>
        <row r="172">
          <cell r="B172">
            <v>1931211229</v>
          </cell>
          <cell r="C172" t="str">
            <v>Lê Tất</v>
          </cell>
          <cell r="D172" t="str">
            <v>Phong</v>
          </cell>
          <cell r="E172" t="str">
            <v>Nam</v>
          </cell>
          <cell r="F172" t="str">
            <v>28/01/1989</v>
          </cell>
          <cell r="G172" t="str">
            <v xml:space="preserve">Đà Nẵng </v>
          </cell>
          <cell r="H172" t="str">
            <v>K9MBA</v>
          </cell>
          <cell r="I172">
            <v>13</v>
          </cell>
          <cell r="J172">
            <v>18</v>
          </cell>
          <cell r="K172">
            <v>24</v>
          </cell>
          <cell r="L172">
            <v>16</v>
          </cell>
          <cell r="M172">
            <v>71</v>
          </cell>
          <cell r="N172">
            <v>42246</v>
          </cell>
        </row>
        <row r="173">
          <cell r="B173">
            <v>1931111148</v>
          </cell>
          <cell r="C173" t="str">
            <v>Võ Thành</v>
          </cell>
          <cell r="D173" t="str">
            <v>Phước</v>
          </cell>
          <cell r="E173" t="str">
            <v>Nam</v>
          </cell>
          <cell r="F173" t="str">
            <v>20/02/1982</v>
          </cell>
          <cell r="G173" t="str">
            <v>Quảng Ngãi</v>
          </cell>
          <cell r="H173" t="str">
            <v>K9MCS</v>
          </cell>
          <cell r="I173">
            <v>12</v>
          </cell>
          <cell r="J173">
            <v>17</v>
          </cell>
          <cell r="K173">
            <v>28</v>
          </cell>
          <cell r="L173">
            <v>20</v>
          </cell>
          <cell r="M173">
            <v>77</v>
          </cell>
          <cell r="N173">
            <v>42246</v>
          </cell>
        </row>
        <row r="174">
          <cell r="B174">
            <v>1931211231</v>
          </cell>
          <cell r="C174" t="str">
            <v>Huỳnh Đăng</v>
          </cell>
          <cell r="D174" t="str">
            <v>Phương</v>
          </cell>
          <cell r="E174" t="str">
            <v>Nam</v>
          </cell>
          <cell r="F174" t="str">
            <v>01/06/1987</v>
          </cell>
          <cell r="G174" t="str">
            <v>TT - Huế</v>
          </cell>
          <cell r="H174" t="str">
            <v>K9MBA</v>
          </cell>
          <cell r="I174">
            <v>10</v>
          </cell>
          <cell r="J174">
            <v>18.5</v>
          </cell>
          <cell r="K174">
            <v>24</v>
          </cell>
          <cell r="L174">
            <v>15</v>
          </cell>
          <cell r="M174">
            <v>67.5</v>
          </cell>
          <cell r="N174">
            <v>42246</v>
          </cell>
        </row>
        <row r="175">
          <cell r="B175">
            <v>1931211232</v>
          </cell>
          <cell r="C175" t="str">
            <v>Trần Thanh</v>
          </cell>
          <cell r="D175" t="str">
            <v>Phương</v>
          </cell>
          <cell r="E175" t="str">
            <v>Nam</v>
          </cell>
          <cell r="F175" t="str">
            <v>09/03/1987</v>
          </cell>
          <cell r="G175" t="str">
            <v xml:space="preserve">Đà Nẵng </v>
          </cell>
          <cell r="H175" t="str">
            <v>K9MBA</v>
          </cell>
          <cell r="I175">
            <v>13</v>
          </cell>
          <cell r="J175">
            <v>18.5</v>
          </cell>
          <cell r="K175">
            <v>26</v>
          </cell>
          <cell r="L175">
            <v>21</v>
          </cell>
          <cell r="M175">
            <v>78.5</v>
          </cell>
          <cell r="N175">
            <v>42246</v>
          </cell>
        </row>
        <row r="176">
          <cell r="B176">
            <v>1931211233</v>
          </cell>
          <cell r="C176" t="str">
            <v>Trần Văn</v>
          </cell>
          <cell r="D176" t="str">
            <v>Phương</v>
          </cell>
          <cell r="E176" t="str">
            <v>Nam</v>
          </cell>
          <cell r="F176" t="str">
            <v>01/02/1981</v>
          </cell>
          <cell r="G176" t="str">
            <v>Quảng Nam</v>
          </cell>
          <cell r="H176" t="str">
            <v>K9MBA</v>
          </cell>
          <cell r="I176">
            <v>8</v>
          </cell>
          <cell r="J176">
            <v>18.5</v>
          </cell>
          <cell r="K176">
            <v>24</v>
          </cell>
          <cell r="L176">
            <v>15</v>
          </cell>
          <cell r="M176">
            <v>65.5</v>
          </cell>
          <cell r="N176">
            <v>42246</v>
          </cell>
        </row>
        <row r="177">
          <cell r="B177">
            <v>1931611130</v>
          </cell>
          <cell r="C177" t="str">
            <v>Trần Thành</v>
          </cell>
          <cell r="D177" t="str">
            <v>Quang</v>
          </cell>
          <cell r="E177" t="str">
            <v>Nam</v>
          </cell>
          <cell r="F177">
            <v>31328</v>
          </cell>
          <cell r="G177" t="str">
            <v xml:space="preserve">Đà Nẵng </v>
          </cell>
          <cell r="H177" t="str">
            <v>K9MCE</v>
          </cell>
          <cell r="I177">
            <v>16</v>
          </cell>
          <cell r="J177">
            <v>18.5</v>
          </cell>
          <cell r="K177">
            <v>28</v>
          </cell>
          <cell r="L177">
            <v>22</v>
          </cell>
          <cell r="M177">
            <v>84.5</v>
          </cell>
          <cell r="N177">
            <v>42246</v>
          </cell>
        </row>
        <row r="178">
          <cell r="B178">
            <v>1931111149</v>
          </cell>
          <cell r="C178" t="str">
            <v>Võ Hồng</v>
          </cell>
          <cell r="D178" t="str">
            <v>Quang</v>
          </cell>
          <cell r="E178" t="str">
            <v>Nam</v>
          </cell>
          <cell r="F178" t="str">
            <v>25/12/1977</v>
          </cell>
          <cell r="G178" t="str">
            <v>Quảng Ngãi</v>
          </cell>
          <cell r="H178" t="str">
            <v>K9MCS</v>
          </cell>
          <cell r="I178">
            <v>8</v>
          </cell>
          <cell r="J178">
            <v>18.5</v>
          </cell>
          <cell r="K178">
            <v>26</v>
          </cell>
          <cell r="L178">
            <v>18</v>
          </cell>
          <cell r="M178">
            <v>70.5</v>
          </cell>
          <cell r="N178">
            <v>42246</v>
          </cell>
        </row>
        <row r="179">
          <cell r="B179">
            <v>1931211234</v>
          </cell>
          <cell r="C179" t="str">
            <v>Nguyễn Tấn Hồng</v>
          </cell>
          <cell r="D179" t="str">
            <v>Quân</v>
          </cell>
          <cell r="E179" t="str">
            <v>Nam</v>
          </cell>
          <cell r="F179" t="str">
            <v>21/07/1987</v>
          </cell>
          <cell r="G179" t="str">
            <v xml:space="preserve">Đà Nẵng </v>
          </cell>
          <cell r="H179" t="str">
            <v>K9MBA</v>
          </cell>
          <cell r="I179">
            <v>15</v>
          </cell>
          <cell r="J179">
            <v>14.5</v>
          </cell>
          <cell r="K179">
            <v>26</v>
          </cell>
          <cell r="L179">
            <v>20</v>
          </cell>
          <cell r="M179">
            <v>75.5</v>
          </cell>
          <cell r="N179">
            <v>42246</v>
          </cell>
        </row>
        <row r="180">
          <cell r="B180">
            <v>1931211237</v>
          </cell>
          <cell r="C180" t="str">
            <v>Dương Lê Bảo</v>
          </cell>
          <cell r="D180" t="str">
            <v>Quốc</v>
          </cell>
          <cell r="E180" t="str">
            <v>Nam</v>
          </cell>
          <cell r="F180" t="str">
            <v>08/09/1972</v>
          </cell>
          <cell r="G180" t="str">
            <v>Quảng Nam</v>
          </cell>
          <cell r="H180" t="str">
            <v>K9MBA</v>
          </cell>
          <cell r="I180">
            <v>10</v>
          </cell>
          <cell r="J180">
            <v>18.5</v>
          </cell>
          <cell r="K180">
            <v>24</v>
          </cell>
          <cell r="L180">
            <v>20</v>
          </cell>
          <cell r="M180">
            <v>72.5</v>
          </cell>
          <cell r="N180">
            <v>42246</v>
          </cell>
        </row>
        <row r="181">
          <cell r="B181">
            <v>1930111150</v>
          </cell>
          <cell r="C181" t="str">
            <v>Hồ Thị Như</v>
          </cell>
          <cell r="D181" t="str">
            <v>Quỳnh</v>
          </cell>
          <cell r="E181" t="str">
            <v>Nữ</v>
          </cell>
          <cell r="F181">
            <v>32450</v>
          </cell>
          <cell r="G181" t="str">
            <v xml:space="preserve">Đà Nẵng </v>
          </cell>
          <cell r="H181" t="str">
            <v>K9MCS</v>
          </cell>
          <cell r="I181">
            <v>14</v>
          </cell>
          <cell r="J181">
            <v>18.5</v>
          </cell>
          <cell r="K181">
            <v>28</v>
          </cell>
          <cell r="L181">
            <v>22</v>
          </cell>
          <cell r="M181">
            <v>82.5</v>
          </cell>
          <cell r="N181">
            <v>42246</v>
          </cell>
        </row>
        <row r="182">
          <cell r="B182">
            <v>1931611131</v>
          </cell>
          <cell r="C182" t="str">
            <v>Nguyễn Trần Quốc</v>
          </cell>
          <cell r="D182" t="str">
            <v>Sinh</v>
          </cell>
          <cell r="E182" t="str">
            <v>Nam</v>
          </cell>
          <cell r="F182">
            <v>32301</v>
          </cell>
          <cell r="G182" t="str">
            <v>Bình Định</v>
          </cell>
          <cell r="H182" t="str">
            <v>K9MCE</v>
          </cell>
          <cell r="I182">
            <v>8</v>
          </cell>
          <cell r="J182">
            <v>18.5</v>
          </cell>
          <cell r="K182">
            <v>24</v>
          </cell>
          <cell r="L182">
            <v>18</v>
          </cell>
          <cell r="M182">
            <v>68.5</v>
          </cell>
          <cell r="N182">
            <v>42246</v>
          </cell>
        </row>
        <row r="183">
          <cell r="B183">
            <v>1931611132</v>
          </cell>
          <cell r="C183" t="str">
            <v>Trần Lê Công</v>
          </cell>
          <cell r="D183" t="str">
            <v>Tâm</v>
          </cell>
          <cell r="E183" t="str">
            <v>Nam</v>
          </cell>
          <cell r="F183">
            <v>29857</v>
          </cell>
          <cell r="G183" t="str">
            <v xml:space="preserve">Đà Nẵng </v>
          </cell>
          <cell r="H183" t="str">
            <v>K9MCE</v>
          </cell>
          <cell r="I183">
            <v>14</v>
          </cell>
          <cell r="J183">
            <v>18.5</v>
          </cell>
          <cell r="K183">
            <v>24</v>
          </cell>
          <cell r="L183">
            <v>17</v>
          </cell>
          <cell r="M183">
            <v>73.5</v>
          </cell>
          <cell r="N183">
            <v>42246</v>
          </cell>
        </row>
        <row r="184">
          <cell r="B184">
            <v>1930211245</v>
          </cell>
          <cell r="C184" t="str">
            <v>Lê Thị Thanh</v>
          </cell>
          <cell r="D184" t="str">
            <v>Tịnh</v>
          </cell>
          <cell r="E184" t="str">
            <v>Nữ</v>
          </cell>
          <cell r="F184" t="str">
            <v>07/02/1984</v>
          </cell>
          <cell r="G184" t="str">
            <v xml:space="preserve">Đà Nẵng </v>
          </cell>
          <cell r="H184" t="str">
            <v>K9MBA</v>
          </cell>
          <cell r="I184">
            <v>12</v>
          </cell>
          <cell r="J184">
            <v>18.5</v>
          </cell>
          <cell r="K184">
            <v>27</v>
          </cell>
          <cell r="L184">
            <v>20</v>
          </cell>
          <cell r="M184">
            <v>77.5</v>
          </cell>
          <cell r="N184">
            <v>42246</v>
          </cell>
        </row>
        <row r="185">
          <cell r="B185">
            <v>1931611136</v>
          </cell>
          <cell r="C185" t="str">
            <v>Lê Văn</v>
          </cell>
          <cell r="D185" t="str">
            <v>Tuyết</v>
          </cell>
          <cell r="E185" t="str">
            <v>Nam</v>
          </cell>
          <cell r="F185">
            <v>25631</v>
          </cell>
          <cell r="G185" t="str">
            <v xml:space="preserve">Đà Nẵng </v>
          </cell>
          <cell r="H185" t="str">
            <v>K9MCE</v>
          </cell>
          <cell r="I185">
            <v>6</v>
          </cell>
          <cell r="J185">
            <v>18.5</v>
          </cell>
          <cell r="K185">
            <v>27</v>
          </cell>
          <cell r="L185">
            <v>19</v>
          </cell>
          <cell r="M185">
            <v>70.5</v>
          </cell>
          <cell r="N185">
            <v>42246</v>
          </cell>
        </row>
        <row r="186">
          <cell r="B186">
            <v>1930211250</v>
          </cell>
          <cell r="C186" t="str">
            <v>Nguyễn Thị Ánh</v>
          </cell>
          <cell r="D186" t="str">
            <v>Tuyết</v>
          </cell>
          <cell r="E186" t="str">
            <v>Nữ</v>
          </cell>
          <cell r="F186" t="str">
            <v>28/07/1988</v>
          </cell>
          <cell r="G186" t="str">
            <v xml:space="preserve">Đà Nẵng </v>
          </cell>
          <cell r="H186" t="str">
            <v>K9MBA</v>
          </cell>
          <cell r="I186">
            <v>12</v>
          </cell>
          <cell r="J186">
            <v>18.5</v>
          </cell>
          <cell r="K186">
            <v>27</v>
          </cell>
          <cell r="L186">
            <v>26</v>
          </cell>
          <cell r="M186">
            <v>83.5</v>
          </cell>
          <cell r="N186">
            <v>42246</v>
          </cell>
        </row>
        <row r="187">
          <cell r="B187">
            <v>1930211251</v>
          </cell>
          <cell r="C187" t="str">
            <v>Võ Thị Ánh</v>
          </cell>
          <cell r="D187" t="str">
            <v>Tuyết</v>
          </cell>
          <cell r="E187" t="str">
            <v>Nữ</v>
          </cell>
          <cell r="F187" t="str">
            <v>26/07/1986</v>
          </cell>
          <cell r="G187" t="str">
            <v xml:space="preserve">Đà Nẵng </v>
          </cell>
          <cell r="H187" t="str">
            <v>K9MBA</v>
          </cell>
          <cell r="I187">
            <v>12</v>
          </cell>
          <cell r="J187">
            <v>18.5</v>
          </cell>
          <cell r="K187">
            <v>24</v>
          </cell>
          <cell r="L187">
            <v>23</v>
          </cell>
          <cell r="M187">
            <v>77.5</v>
          </cell>
          <cell r="N187">
            <v>42246</v>
          </cell>
        </row>
        <row r="188">
          <cell r="B188">
            <v>1930211239</v>
          </cell>
          <cell r="C188" t="str">
            <v>Cao Thị Phương</v>
          </cell>
          <cell r="D188" t="str">
            <v>Thảo</v>
          </cell>
          <cell r="E188" t="str">
            <v>Nữ</v>
          </cell>
          <cell r="F188" t="str">
            <v>19/06/1982</v>
          </cell>
          <cell r="G188" t="str">
            <v>TT - Huế</v>
          </cell>
          <cell r="H188" t="str">
            <v>K9MBA</v>
          </cell>
          <cell r="I188">
            <v>8</v>
          </cell>
          <cell r="J188">
            <v>16</v>
          </cell>
          <cell r="K188">
            <v>27</v>
          </cell>
          <cell r="L188">
            <v>27</v>
          </cell>
          <cell r="M188">
            <v>78</v>
          </cell>
          <cell r="N188">
            <v>42246</v>
          </cell>
        </row>
        <row r="189">
          <cell r="B189">
            <v>1931211241</v>
          </cell>
          <cell r="C189" t="str">
            <v>Phan Thanh</v>
          </cell>
          <cell r="D189" t="str">
            <v>Thiên</v>
          </cell>
          <cell r="E189" t="str">
            <v>Nam</v>
          </cell>
          <cell r="F189" t="str">
            <v>20/11/1966</v>
          </cell>
          <cell r="G189" t="str">
            <v>Quảng Nam</v>
          </cell>
          <cell r="H189" t="str">
            <v>K9MBA</v>
          </cell>
          <cell r="I189">
            <v>8</v>
          </cell>
          <cell r="J189">
            <v>16.5</v>
          </cell>
          <cell r="K189">
            <v>25</v>
          </cell>
          <cell r="L189">
            <v>15</v>
          </cell>
          <cell r="M189">
            <v>64.5</v>
          </cell>
          <cell r="N189">
            <v>42246</v>
          </cell>
        </row>
        <row r="190">
          <cell r="B190">
            <v>1930211242</v>
          </cell>
          <cell r="C190" t="str">
            <v>Nguyễn Thị Mỹ</v>
          </cell>
          <cell r="D190" t="str">
            <v>Thịnh</v>
          </cell>
          <cell r="E190" t="str">
            <v>Nữ</v>
          </cell>
          <cell r="F190" t="str">
            <v>22/08/1978</v>
          </cell>
          <cell r="G190" t="str">
            <v xml:space="preserve">Đà Nẵng </v>
          </cell>
          <cell r="H190" t="str">
            <v>K9MBA</v>
          </cell>
          <cell r="I190">
            <v>14</v>
          </cell>
          <cell r="J190">
            <v>16.5</v>
          </cell>
          <cell r="K190">
            <v>23</v>
          </cell>
          <cell r="L190">
            <v>20.5</v>
          </cell>
          <cell r="M190">
            <v>74</v>
          </cell>
          <cell r="N190">
            <v>42246</v>
          </cell>
        </row>
        <row r="191">
          <cell r="B191">
            <v>1930251180</v>
          </cell>
          <cell r="C191" t="str">
            <v>Trần Hồng</v>
          </cell>
          <cell r="D191" t="str">
            <v>Thơm</v>
          </cell>
          <cell r="E191" t="str">
            <v>Nữ</v>
          </cell>
          <cell r="F191" t="str">
            <v>06/08/1988</v>
          </cell>
          <cell r="G191" t="str">
            <v>Quảng Bình</v>
          </cell>
          <cell r="H191" t="str">
            <v>K9MAC</v>
          </cell>
          <cell r="I191">
            <v>13</v>
          </cell>
          <cell r="J191">
            <v>16.5</v>
          </cell>
          <cell r="K191">
            <v>23</v>
          </cell>
          <cell r="L191">
            <v>19</v>
          </cell>
          <cell r="M191">
            <v>71.5</v>
          </cell>
          <cell r="N191">
            <v>42246</v>
          </cell>
        </row>
        <row r="192">
          <cell r="B192">
            <v>1931611134</v>
          </cell>
          <cell r="C192" t="str">
            <v>Nguyễn Thành</v>
          </cell>
          <cell r="D192" t="str">
            <v>Thuận</v>
          </cell>
          <cell r="E192" t="str">
            <v>Nam</v>
          </cell>
          <cell r="F192">
            <v>25614</v>
          </cell>
          <cell r="G192" t="str">
            <v xml:space="preserve">Đà Nẵng </v>
          </cell>
          <cell r="H192" t="str">
            <v>K9MCE</v>
          </cell>
          <cell r="I192">
            <v>10</v>
          </cell>
          <cell r="J192">
            <v>16.5</v>
          </cell>
          <cell r="K192">
            <v>23</v>
          </cell>
          <cell r="L192">
            <v>15</v>
          </cell>
          <cell r="M192">
            <v>64.5</v>
          </cell>
          <cell r="N192">
            <v>42246</v>
          </cell>
        </row>
        <row r="193">
          <cell r="B193">
            <v>1930211243</v>
          </cell>
          <cell r="C193" t="str">
            <v>Hồ Diệu</v>
          </cell>
          <cell r="D193" t="str">
            <v>Thúy</v>
          </cell>
          <cell r="E193" t="str">
            <v>Nữ</v>
          </cell>
          <cell r="F193" t="str">
            <v>04/07/1990</v>
          </cell>
          <cell r="G193" t="str">
            <v>Quảng Bình</v>
          </cell>
          <cell r="H193" t="str">
            <v>K9MBA</v>
          </cell>
          <cell r="I193">
            <v>18</v>
          </cell>
          <cell r="J193">
            <v>17.5</v>
          </cell>
          <cell r="K193">
            <v>25</v>
          </cell>
          <cell r="L193">
            <v>22</v>
          </cell>
          <cell r="M193">
            <v>82.5</v>
          </cell>
          <cell r="N193">
            <v>42246</v>
          </cell>
        </row>
        <row r="194">
          <cell r="B194">
            <v>1930211244</v>
          </cell>
          <cell r="C194" t="str">
            <v>Nguyễn Thị Thanh</v>
          </cell>
          <cell r="D194" t="str">
            <v>Thủy</v>
          </cell>
          <cell r="E194" t="str">
            <v>Nữ</v>
          </cell>
          <cell r="F194">
            <v>33118</v>
          </cell>
          <cell r="G194" t="str">
            <v>Thanh Hóa</v>
          </cell>
          <cell r="H194" t="str">
            <v>K9MBA</v>
          </cell>
          <cell r="I194">
            <v>18</v>
          </cell>
          <cell r="J194">
            <v>16.5</v>
          </cell>
          <cell r="K194">
            <v>25</v>
          </cell>
          <cell r="L194">
            <v>22</v>
          </cell>
          <cell r="M194">
            <v>81.5</v>
          </cell>
          <cell r="N194">
            <v>42246</v>
          </cell>
        </row>
        <row r="195">
          <cell r="B195">
            <v>1930211246</v>
          </cell>
          <cell r="C195" t="str">
            <v>Trương Thị Thu</v>
          </cell>
          <cell r="D195" t="str">
            <v>Trang</v>
          </cell>
          <cell r="E195" t="str">
            <v>Nữ</v>
          </cell>
          <cell r="F195" t="str">
            <v>04/04/1982</v>
          </cell>
          <cell r="G195" t="str">
            <v>Quảng Nam</v>
          </cell>
          <cell r="H195" t="str">
            <v>K9MBA</v>
          </cell>
          <cell r="I195">
            <v>16</v>
          </cell>
          <cell r="J195">
            <v>16.5</v>
          </cell>
          <cell r="K195">
            <v>25</v>
          </cell>
          <cell r="L195">
            <v>20</v>
          </cell>
          <cell r="M195">
            <v>77.5</v>
          </cell>
          <cell r="N195">
            <v>42246</v>
          </cell>
        </row>
        <row r="196">
          <cell r="B196">
            <v>1931211247</v>
          </cell>
          <cell r="C196" t="str">
            <v>Nguyễn Minh</v>
          </cell>
          <cell r="D196" t="str">
            <v>Trí</v>
          </cell>
          <cell r="E196" t="str">
            <v>Nam</v>
          </cell>
          <cell r="F196" t="str">
            <v>12/09/1982</v>
          </cell>
          <cell r="G196" t="str">
            <v xml:space="preserve">Đà Nẵng </v>
          </cell>
          <cell r="H196" t="str">
            <v>K9MBA</v>
          </cell>
          <cell r="I196">
            <v>8</v>
          </cell>
          <cell r="J196">
            <v>16.5</v>
          </cell>
          <cell r="K196">
            <v>25</v>
          </cell>
          <cell r="L196">
            <v>19</v>
          </cell>
          <cell r="M196">
            <v>68.5</v>
          </cell>
          <cell r="N196">
            <v>42246</v>
          </cell>
        </row>
        <row r="197">
          <cell r="B197">
            <v>1931111153</v>
          </cell>
          <cell r="C197" t="str">
            <v>Lê Đình</v>
          </cell>
          <cell r="D197" t="str">
            <v>Trúc</v>
          </cell>
          <cell r="E197" t="str">
            <v>Nam</v>
          </cell>
          <cell r="F197" t="str">
            <v>14/06/1981</v>
          </cell>
          <cell r="G197" t="str">
            <v xml:space="preserve">Đà Nẵng </v>
          </cell>
          <cell r="H197" t="str">
            <v>K9MCS</v>
          </cell>
          <cell r="I197">
            <v>10</v>
          </cell>
          <cell r="J197">
            <v>16.5</v>
          </cell>
          <cell r="K197">
            <v>25</v>
          </cell>
          <cell r="L197">
            <v>21</v>
          </cell>
          <cell r="M197">
            <v>72.5</v>
          </cell>
          <cell r="N197">
            <v>42246</v>
          </cell>
        </row>
        <row r="198">
          <cell r="B198">
            <v>1931211249</v>
          </cell>
          <cell r="C198" t="str">
            <v>Lê Minh</v>
          </cell>
          <cell r="D198" t="str">
            <v>Trung</v>
          </cell>
          <cell r="E198" t="str">
            <v>Nam</v>
          </cell>
          <cell r="F198" t="str">
            <v>07/05/1971</v>
          </cell>
          <cell r="G198" t="str">
            <v>Hà Nội</v>
          </cell>
          <cell r="H198" t="str">
            <v>K9MBA</v>
          </cell>
          <cell r="I198">
            <v>9</v>
          </cell>
          <cell r="J198">
            <v>16.5</v>
          </cell>
          <cell r="K198">
            <v>26</v>
          </cell>
          <cell r="L198">
            <v>16</v>
          </cell>
          <cell r="M198">
            <v>67.5</v>
          </cell>
          <cell r="N198">
            <v>42246</v>
          </cell>
        </row>
        <row r="199">
          <cell r="B199">
            <v>1930211252</v>
          </cell>
          <cell r="C199" t="str">
            <v>Lê Nguyễn Hồng</v>
          </cell>
          <cell r="D199" t="str">
            <v>Vân</v>
          </cell>
          <cell r="E199" t="str">
            <v>Nữ</v>
          </cell>
          <cell r="F199" t="str">
            <v>10/06/1990</v>
          </cell>
          <cell r="G199" t="str">
            <v xml:space="preserve">Đà Nẵng </v>
          </cell>
          <cell r="H199" t="str">
            <v>K9MBA</v>
          </cell>
          <cell r="I199">
            <v>14</v>
          </cell>
          <cell r="J199">
            <v>16.5</v>
          </cell>
          <cell r="K199">
            <v>25</v>
          </cell>
          <cell r="L199">
            <v>24</v>
          </cell>
          <cell r="M199">
            <v>79.5</v>
          </cell>
          <cell r="N199">
            <v>42246</v>
          </cell>
        </row>
        <row r="200">
          <cell r="B200">
            <v>1931111154</v>
          </cell>
          <cell r="C200" t="str">
            <v>Vũ Long</v>
          </cell>
          <cell r="D200" t="str">
            <v>Vân</v>
          </cell>
          <cell r="E200" t="str">
            <v>Nam</v>
          </cell>
          <cell r="F200" t="str">
            <v>22/04/1977</v>
          </cell>
          <cell r="G200" t="str">
            <v>Hòa Bình</v>
          </cell>
          <cell r="H200" t="str">
            <v>K9MCS</v>
          </cell>
          <cell r="I200">
            <v>12</v>
          </cell>
          <cell r="J200">
            <v>18.5</v>
          </cell>
          <cell r="K200">
            <v>25</v>
          </cell>
          <cell r="L200">
            <v>20</v>
          </cell>
          <cell r="M200">
            <v>75.5</v>
          </cell>
          <cell r="N200">
            <v>42246</v>
          </cell>
        </row>
        <row r="201">
          <cell r="B201">
            <v>1930211253</v>
          </cell>
          <cell r="C201" t="str">
            <v>Đinh Thị</v>
          </cell>
          <cell r="D201" t="str">
            <v>Vi</v>
          </cell>
          <cell r="E201" t="str">
            <v>Nữ</v>
          </cell>
          <cell r="F201" t="str">
            <v>01/01/1990</v>
          </cell>
          <cell r="G201" t="str">
            <v>Quảng Nam</v>
          </cell>
          <cell r="H201" t="str">
            <v>K9MBA</v>
          </cell>
          <cell r="I201">
            <v>11</v>
          </cell>
          <cell r="J201">
            <v>16.5</v>
          </cell>
          <cell r="K201">
            <v>21</v>
          </cell>
          <cell r="L201">
            <v>17</v>
          </cell>
          <cell r="M201">
            <v>65.5</v>
          </cell>
          <cell r="N201">
            <v>42246</v>
          </cell>
        </row>
        <row r="202">
          <cell r="B202">
            <v>1931211254</v>
          </cell>
          <cell r="C202" t="str">
            <v>Lê Trần Bảo</v>
          </cell>
          <cell r="D202" t="str">
            <v>Việt</v>
          </cell>
          <cell r="E202" t="str">
            <v>Nam</v>
          </cell>
          <cell r="F202" t="str">
            <v>19/03/1991</v>
          </cell>
          <cell r="G202" t="str">
            <v xml:space="preserve">Đà Nẵng </v>
          </cell>
          <cell r="H202" t="str">
            <v>K9MBA</v>
          </cell>
          <cell r="I202">
            <v>11</v>
          </cell>
          <cell r="J202">
            <v>16.5</v>
          </cell>
          <cell r="K202">
            <v>23</v>
          </cell>
          <cell r="L202">
            <v>16</v>
          </cell>
          <cell r="M202">
            <v>66.5</v>
          </cell>
          <cell r="N202">
            <v>42246</v>
          </cell>
        </row>
        <row r="203">
          <cell r="B203">
            <v>1931211256</v>
          </cell>
          <cell r="C203" t="str">
            <v>Trương Công Quang</v>
          </cell>
          <cell r="D203" t="str">
            <v>Vũ</v>
          </cell>
          <cell r="E203" t="str">
            <v>Nam</v>
          </cell>
          <cell r="F203" t="str">
            <v>28/12/1986</v>
          </cell>
          <cell r="G203" t="str">
            <v xml:space="preserve">Đà Nẵng </v>
          </cell>
          <cell r="H203" t="str">
            <v>K9MBA</v>
          </cell>
          <cell r="I203">
            <v>13</v>
          </cell>
          <cell r="J203">
            <v>15.5</v>
          </cell>
          <cell r="K203">
            <v>25</v>
          </cell>
          <cell r="L203">
            <v>22</v>
          </cell>
          <cell r="M203">
            <v>75.5</v>
          </cell>
          <cell r="N203">
            <v>42246</v>
          </cell>
        </row>
        <row r="204">
          <cell r="B204">
            <v>1930211258</v>
          </cell>
          <cell r="C204" t="str">
            <v>Huỳnh Thị Dương</v>
          </cell>
          <cell r="D204" t="str">
            <v>Yến</v>
          </cell>
          <cell r="E204" t="str">
            <v>Nữ</v>
          </cell>
          <cell r="F204" t="str">
            <v>20/12/1991</v>
          </cell>
          <cell r="G204" t="str">
            <v xml:space="preserve">Đà Nẵng </v>
          </cell>
          <cell r="H204" t="str">
            <v>K9MBA</v>
          </cell>
          <cell r="I204">
            <v>17</v>
          </cell>
          <cell r="J204">
            <v>16.5</v>
          </cell>
          <cell r="K204">
            <v>26</v>
          </cell>
          <cell r="L204">
            <v>21</v>
          </cell>
          <cell r="M204">
            <v>80.5</v>
          </cell>
          <cell r="N204">
            <v>42246</v>
          </cell>
        </row>
        <row r="205">
          <cell r="B205">
            <v>1930211115</v>
          </cell>
          <cell r="C205" t="str">
            <v>Nguyễn Thị Kim</v>
          </cell>
          <cell r="D205" t="str">
            <v>Yến</v>
          </cell>
          <cell r="E205" t="str">
            <v>Nữ</v>
          </cell>
          <cell r="F205" t="str">
            <v>15/09/1989</v>
          </cell>
          <cell r="G205" t="str">
            <v>Quảng Nam</v>
          </cell>
          <cell r="H205" t="str">
            <v>K8MBA</v>
          </cell>
          <cell r="I205">
            <v>10</v>
          </cell>
          <cell r="J205">
            <v>16.5</v>
          </cell>
          <cell r="K205">
            <v>24</v>
          </cell>
          <cell r="L205">
            <v>14</v>
          </cell>
          <cell r="M205">
            <v>64.5</v>
          </cell>
          <cell r="N205">
            <v>42246</v>
          </cell>
        </row>
        <row r="206">
          <cell r="B206">
            <v>1931211213</v>
          </cell>
          <cell r="C206" t="str">
            <v>Nguyễn Quốc</v>
          </cell>
          <cell r="D206" t="str">
            <v>Khánh</v>
          </cell>
          <cell r="E206" t="str">
            <v>Nam</v>
          </cell>
          <cell r="F206" t="str">
            <v>02/09/1988</v>
          </cell>
          <cell r="G206" t="str">
            <v>Quảng Nam</v>
          </cell>
          <cell r="H206" t="str">
            <v>K9MBA</v>
          </cell>
          <cell r="I206">
            <v>12.5</v>
          </cell>
          <cell r="J206">
            <v>18.5</v>
          </cell>
          <cell r="K206">
            <v>25</v>
          </cell>
          <cell r="L206">
            <v>14</v>
          </cell>
          <cell r="M206">
            <v>70</v>
          </cell>
          <cell r="N206">
            <v>42246</v>
          </cell>
        </row>
        <row r="207">
          <cell r="B207">
            <v>1930211210</v>
          </cell>
          <cell r="C207" t="str">
            <v>Trần Thị Mai</v>
          </cell>
          <cell r="D207" t="str">
            <v>Hương</v>
          </cell>
          <cell r="E207" t="str">
            <v>Nữ</v>
          </cell>
          <cell r="F207" t="str">
            <v>29/10/1986</v>
          </cell>
          <cell r="G207" t="str">
            <v xml:space="preserve">Đà Nẵng </v>
          </cell>
          <cell r="H207" t="str">
            <v>K9MBA</v>
          </cell>
          <cell r="I207">
            <v>17</v>
          </cell>
          <cell r="J207">
            <v>17.5</v>
          </cell>
          <cell r="K207">
            <v>29</v>
          </cell>
          <cell r="L207">
            <v>23.5</v>
          </cell>
          <cell r="M207">
            <v>87</v>
          </cell>
          <cell r="N207">
            <v>42246</v>
          </cell>
        </row>
        <row r="208">
          <cell r="B208">
            <v>1931211211</v>
          </cell>
          <cell r="C208" t="str">
            <v>Lê Vũ</v>
          </cell>
          <cell r="D208" t="str">
            <v>Huy</v>
          </cell>
          <cell r="E208" t="str">
            <v>Nam</v>
          </cell>
          <cell r="F208" t="str">
            <v>09/09/1988</v>
          </cell>
          <cell r="G208" t="str">
            <v xml:space="preserve">Đà Nẵng </v>
          </cell>
          <cell r="H208" t="str">
            <v>K9MBA</v>
          </cell>
          <cell r="I208">
            <v>13</v>
          </cell>
          <cell r="J208">
            <v>16.5</v>
          </cell>
          <cell r="K208">
            <v>24</v>
          </cell>
          <cell r="L208">
            <v>12</v>
          </cell>
          <cell r="M208">
            <v>65.5</v>
          </cell>
          <cell r="N208">
            <v>42246</v>
          </cell>
        </row>
        <row r="209">
          <cell r="B209">
            <v>1931611126</v>
          </cell>
          <cell r="C209" t="str">
            <v>Nguyễn Đức</v>
          </cell>
          <cell r="D209" t="str">
            <v>Nam</v>
          </cell>
          <cell r="E209" t="str">
            <v>Nam</v>
          </cell>
          <cell r="F209">
            <v>28926</v>
          </cell>
          <cell r="G209" t="str">
            <v>Quảng Nam</v>
          </cell>
          <cell r="H209" t="str">
            <v>K9MCE</v>
          </cell>
          <cell r="I209">
            <v>7.5</v>
          </cell>
          <cell r="J209">
            <v>14.5</v>
          </cell>
          <cell r="K209">
            <v>28</v>
          </cell>
          <cell r="L209">
            <v>16</v>
          </cell>
          <cell r="M209">
            <v>66</v>
          </cell>
          <cell r="N209">
            <v>42246</v>
          </cell>
        </row>
        <row r="210">
          <cell r="B210">
            <v>2031210001</v>
          </cell>
          <cell r="C210" t="str">
            <v>Cao Xuân</v>
          </cell>
          <cell r="D210" t="str">
            <v>Anh</v>
          </cell>
          <cell r="E210" t="str">
            <v>Nam</v>
          </cell>
          <cell r="F210" t="str">
            <v>26/03/1987</v>
          </cell>
          <cell r="G210" t="str">
            <v>Nghệ An</v>
          </cell>
          <cell r="H210" t="str">
            <v>K10MBA</v>
          </cell>
          <cell r="I210">
            <v>8</v>
          </cell>
          <cell r="J210">
            <v>19</v>
          </cell>
          <cell r="K210">
            <v>20</v>
          </cell>
          <cell r="L210">
            <v>15.5</v>
          </cell>
          <cell r="M210">
            <v>62.5</v>
          </cell>
          <cell r="N210">
            <v>42386</v>
          </cell>
        </row>
        <row r="211">
          <cell r="B211">
            <v>2030210002</v>
          </cell>
          <cell r="C211" t="str">
            <v>Nguyễn Thị Ngọc</v>
          </cell>
          <cell r="D211" t="str">
            <v>Ánh</v>
          </cell>
          <cell r="E211" t="str">
            <v>Nữ</v>
          </cell>
          <cell r="F211" t="str">
            <v>15/09/1987</v>
          </cell>
          <cell r="G211" t="str">
            <v>TT - Huế</v>
          </cell>
          <cell r="H211" t="str">
            <v>K10MBA</v>
          </cell>
          <cell r="I211">
            <v>13</v>
          </cell>
          <cell r="J211">
            <v>19</v>
          </cell>
          <cell r="K211">
            <v>21</v>
          </cell>
          <cell r="L211">
            <v>20.5</v>
          </cell>
          <cell r="M211">
            <v>73.5</v>
          </cell>
          <cell r="N211">
            <v>42386</v>
          </cell>
        </row>
        <row r="212">
          <cell r="B212">
            <v>2031110126</v>
          </cell>
          <cell r="C212" t="str">
            <v>Phan Huỳnh Thiên</v>
          </cell>
          <cell r="D212" t="str">
            <v>Ân</v>
          </cell>
          <cell r="E212" t="str">
            <v>Nam</v>
          </cell>
          <cell r="F212" t="str">
            <v>07/01/1991</v>
          </cell>
          <cell r="G212" t="str">
            <v>Đà Nẵng</v>
          </cell>
          <cell r="H212" t="str">
            <v>K10MCS</v>
          </cell>
          <cell r="I212">
            <v>15</v>
          </cell>
          <cell r="J212">
            <v>20</v>
          </cell>
          <cell r="K212">
            <v>24</v>
          </cell>
          <cell r="L212">
            <v>20</v>
          </cell>
          <cell r="M212">
            <v>79</v>
          </cell>
          <cell r="N212">
            <v>42386</v>
          </cell>
        </row>
        <row r="213">
          <cell r="B213">
            <v>2031210003</v>
          </cell>
          <cell r="C213" t="str">
            <v>Nguyễn</v>
          </cell>
          <cell r="D213" t="str">
            <v>Bảy</v>
          </cell>
          <cell r="E213" t="str">
            <v>Nam</v>
          </cell>
          <cell r="F213" t="str">
            <v>08/09/1975</v>
          </cell>
          <cell r="G213" t="str">
            <v>Quảng Nam</v>
          </cell>
          <cell r="H213" t="str">
            <v>K10MBA</v>
          </cell>
          <cell r="I213">
            <v>12</v>
          </cell>
          <cell r="J213">
            <v>19.5</v>
          </cell>
          <cell r="K213">
            <v>21</v>
          </cell>
          <cell r="L213">
            <v>15</v>
          </cell>
          <cell r="M213">
            <v>67.5</v>
          </cell>
          <cell r="N213">
            <v>42386</v>
          </cell>
        </row>
        <row r="214">
          <cell r="B214">
            <v>2031610100</v>
          </cell>
          <cell r="C214" t="str">
            <v>Nguyễn Thành</v>
          </cell>
          <cell r="D214" t="str">
            <v>Bin</v>
          </cell>
          <cell r="E214" t="str">
            <v>Nam</v>
          </cell>
          <cell r="F214" t="str">
            <v>05/11/1985</v>
          </cell>
          <cell r="G214" t="str">
            <v>Quảng Nam</v>
          </cell>
          <cell r="H214" t="str">
            <v>K10MCE</v>
          </cell>
          <cell r="I214">
            <v>9</v>
          </cell>
          <cell r="J214">
            <v>13</v>
          </cell>
          <cell r="K214">
            <v>21</v>
          </cell>
          <cell r="L214">
            <v>16.5</v>
          </cell>
          <cell r="M214">
            <v>59.5</v>
          </cell>
          <cell r="N214">
            <v>42386</v>
          </cell>
        </row>
        <row r="215">
          <cell r="B215">
            <v>2031610103</v>
          </cell>
          <cell r="C215" t="str">
            <v>Thái Trọng</v>
          </cell>
          <cell r="D215" t="str">
            <v>Công</v>
          </cell>
          <cell r="E215" t="str">
            <v>Nam</v>
          </cell>
          <cell r="F215" t="str">
            <v>01/10/1983</v>
          </cell>
          <cell r="G215" t="str">
            <v>Thái Nguyên</v>
          </cell>
          <cell r="H215" t="str">
            <v>K10MCE</v>
          </cell>
          <cell r="I215">
            <v>6</v>
          </cell>
          <cell r="J215">
            <v>17</v>
          </cell>
          <cell r="K215">
            <v>21</v>
          </cell>
          <cell r="L215">
            <v>16.5</v>
          </cell>
          <cell r="M215">
            <v>60.5</v>
          </cell>
          <cell r="N215">
            <v>42386</v>
          </cell>
        </row>
        <row r="216">
          <cell r="B216">
            <v>2031210004</v>
          </cell>
          <cell r="C216" t="str">
            <v>Nguyễn Đăng Hoài</v>
          </cell>
          <cell r="D216" t="str">
            <v>Chung</v>
          </cell>
          <cell r="E216" t="str">
            <v>Nam</v>
          </cell>
          <cell r="F216" t="str">
            <v>15/10/1990</v>
          </cell>
          <cell r="G216" t="str">
            <v>Đà Nẵng</v>
          </cell>
          <cell r="H216" t="str">
            <v>K10MBA</v>
          </cell>
          <cell r="I216">
            <v>12</v>
          </cell>
          <cell r="J216">
            <v>15</v>
          </cell>
          <cell r="K216">
            <v>21</v>
          </cell>
          <cell r="L216">
            <v>19.5</v>
          </cell>
          <cell r="M216">
            <v>67.5</v>
          </cell>
          <cell r="N216">
            <v>42386</v>
          </cell>
        </row>
        <row r="217">
          <cell r="B217">
            <v>2031610102</v>
          </cell>
          <cell r="C217" t="str">
            <v>Nguyễn Đình</v>
          </cell>
          <cell r="D217" t="str">
            <v>Chung</v>
          </cell>
          <cell r="E217" t="str">
            <v>Nam</v>
          </cell>
          <cell r="F217" t="str">
            <v>20/06/1986</v>
          </cell>
          <cell r="G217" t="str">
            <v>Quảng Bình</v>
          </cell>
          <cell r="H217" t="str">
            <v>K10MCE</v>
          </cell>
          <cell r="I217">
            <v>9</v>
          </cell>
          <cell r="J217">
            <v>20</v>
          </cell>
          <cell r="K217">
            <v>20</v>
          </cell>
          <cell r="L217">
            <v>12</v>
          </cell>
          <cell r="M217">
            <v>61</v>
          </cell>
          <cell r="N217">
            <v>42386</v>
          </cell>
        </row>
        <row r="218">
          <cell r="B218">
            <v>2030210007</v>
          </cell>
          <cell r="C218" t="str">
            <v>Nguyễn Thị</v>
          </cell>
          <cell r="D218" t="str">
            <v>Diễm</v>
          </cell>
          <cell r="E218" t="str">
            <v>Nữ</v>
          </cell>
          <cell r="F218" t="str">
            <v>01/06/1975</v>
          </cell>
          <cell r="G218" t="str">
            <v>Quảng Nam</v>
          </cell>
          <cell r="H218" t="str">
            <v>K10MBA</v>
          </cell>
          <cell r="I218">
            <v>9</v>
          </cell>
          <cell r="J218">
            <v>15</v>
          </cell>
          <cell r="K218">
            <v>20</v>
          </cell>
          <cell r="L218">
            <v>15</v>
          </cell>
          <cell r="M218">
            <v>59</v>
          </cell>
          <cell r="N218">
            <v>42386</v>
          </cell>
        </row>
        <row r="219">
          <cell r="B219">
            <v>1930211193</v>
          </cell>
          <cell r="C219" t="str">
            <v>Lê Thị Mỹ</v>
          </cell>
          <cell r="D219" t="str">
            <v>Dung</v>
          </cell>
          <cell r="E219" t="str">
            <v>Nữ</v>
          </cell>
          <cell r="F219" t="str">
            <v>20/04/1989</v>
          </cell>
          <cell r="G219" t="str">
            <v xml:space="preserve">Đà Nẵng </v>
          </cell>
          <cell r="H219" t="str">
            <v>K9MBA</v>
          </cell>
          <cell r="I219">
            <v>16</v>
          </cell>
          <cell r="J219">
            <v>12.5</v>
          </cell>
          <cell r="K219">
            <v>16</v>
          </cell>
          <cell r="L219">
            <v>19</v>
          </cell>
          <cell r="M219">
            <v>63.5</v>
          </cell>
          <cell r="N219">
            <v>42386</v>
          </cell>
        </row>
        <row r="220">
          <cell r="B220">
            <v>2031110127</v>
          </cell>
          <cell r="C220" t="str">
            <v>Hoàng Trung</v>
          </cell>
          <cell r="D220" t="str">
            <v>Dũng</v>
          </cell>
          <cell r="E220" t="str">
            <v>Nam</v>
          </cell>
          <cell r="F220" t="str">
            <v>29/03/1980</v>
          </cell>
          <cell r="G220" t="str">
            <v>Quảng Bình</v>
          </cell>
          <cell r="H220" t="str">
            <v>K10MCS</v>
          </cell>
          <cell r="I220">
            <v>7</v>
          </cell>
          <cell r="J220">
            <v>17.5</v>
          </cell>
          <cell r="K220">
            <v>20</v>
          </cell>
          <cell r="L220">
            <v>19.5</v>
          </cell>
          <cell r="M220">
            <v>64</v>
          </cell>
          <cell r="N220">
            <v>42386</v>
          </cell>
        </row>
        <row r="221">
          <cell r="B221">
            <v>2031210008</v>
          </cell>
          <cell r="C221" t="str">
            <v>Huỳnh Đức</v>
          </cell>
          <cell r="D221" t="str">
            <v>Dũng</v>
          </cell>
          <cell r="E221" t="str">
            <v>Nam</v>
          </cell>
          <cell r="F221" t="str">
            <v>01/10/1976</v>
          </cell>
          <cell r="G221" t="str">
            <v>Bắc Giang</v>
          </cell>
          <cell r="H221" t="str">
            <v>K10MBA</v>
          </cell>
          <cell r="I221">
            <v>7</v>
          </cell>
          <cell r="J221">
            <v>14</v>
          </cell>
          <cell r="K221">
            <v>20</v>
          </cell>
          <cell r="L221">
            <v>20</v>
          </cell>
          <cell r="M221">
            <v>61</v>
          </cell>
          <cell r="N221">
            <v>42386</v>
          </cell>
        </row>
        <row r="222">
          <cell r="B222">
            <v>2031110128</v>
          </cell>
          <cell r="C222" t="str">
            <v>Nguyễn Anh</v>
          </cell>
          <cell r="D222" t="str">
            <v>Dũng</v>
          </cell>
          <cell r="E222" t="str">
            <v>Nam</v>
          </cell>
          <cell r="F222" t="str">
            <v>03/04/1990</v>
          </cell>
          <cell r="G222" t="str">
            <v>Quảng Nam</v>
          </cell>
          <cell r="H222" t="str">
            <v>K10MCS</v>
          </cell>
          <cell r="I222">
            <v>11</v>
          </cell>
          <cell r="J222">
            <v>14.5</v>
          </cell>
          <cell r="K222">
            <v>22</v>
          </cell>
          <cell r="L222">
            <v>20</v>
          </cell>
          <cell r="M222">
            <v>67.5</v>
          </cell>
          <cell r="N222">
            <v>42386</v>
          </cell>
        </row>
        <row r="223">
          <cell r="B223">
            <v>2031210010</v>
          </cell>
          <cell r="C223" t="str">
            <v>Nguyễn Trường</v>
          </cell>
          <cell r="D223" t="str">
            <v>Duy</v>
          </cell>
          <cell r="E223" t="str">
            <v>Nam</v>
          </cell>
          <cell r="F223" t="str">
            <v>17/02/1988</v>
          </cell>
          <cell r="G223" t="str">
            <v>Đà Nẵng</v>
          </cell>
          <cell r="H223" t="str">
            <v>K10MBA</v>
          </cell>
          <cell r="I223">
            <v>7</v>
          </cell>
          <cell r="J223">
            <v>16</v>
          </cell>
          <cell r="K223">
            <v>20</v>
          </cell>
          <cell r="L223">
            <v>11.5</v>
          </cell>
          <cell r="M223">
            <v>54.5</v>
          </cell>
          <cell r="N223">
            <v>42386</v>
          </cell>
        </row>
        <row r="224">
          <cell r="B224">
            <v>2030250074</v>
          </cell>
          <cell r="C224" t="str">
            <v>Đoàn Thị Minh</v>
          </cell>
          <cell r="D224" t="str">
            <v>Duyên</v>
          </cell>
          <cell r="E224" t="str">
            <v>Nữ</v>
          </cell>
          <cell r="F224" t="str">
            <v>26/09/1990</v>
          </cell>
          <cell r="G224" t="str">
            <v>Quảng Nam</v>
          </cell>
          <cell r="H224" t="str">
            <v>K10MAC</v>
          </cell>
          <cell r="I224">
            <v>16</v>
          </cell>
          <cell r="J224">
            <v>17</v>
          </cell>
          <cell r="K224">
            <v>19</v>
          </cell>
          <cell r="L224">
            <v>22</v>
          </cell>
          <cell r="M224">
            <v>74</v>
          </cell>
          <cell r="N224">
            <v>42386</v>
          </cell>
        </row>
        <row r="225">
          <cell r="B225">
            <v>2031110129</v>
          </cell>
          <cell r="C225" t="str">
            <v>Vũ Thành</v>
          </cell>
          <cell r="D225" t="str">
            <v>Dương</v>
          </cell>
          <cell r="E225" t="str">
            <v>Nam</v>
          </cell>
          <cell r="F225" t="str">
            <v>10/11/1983</v>
          </cell>
          <cell r="G225" t="str">
            <v>Quảng Nam</v>
          </cell>
          <cell r="H225" t="str">
            <v>K10MCS</v>
          </cell>
          <cell r="I225">
            <v>8</v>
          </cell>
          <cell r="J225">
            <v>16</v>
          </cell>
          <cell r="K225">
            <v>19</v>
          </cell>
          <cell r="L225">
            <v>18.5</v>
          </cell>
          <cell r="M225">
            <v>61.5</v>
          </cell>
          <cell r="N225">
            <v>42386</v>
          </cell>
        </row>
        <row r="226">
          <cell r="B226">
            <v>2031210006</v>
          </cell>
          <cell r="C226" t="str">
            <v>Đinh Phú</v>
          </cell>
          <cell r="D226" t="str">
            <v>Đạo</v>
          </cell>
          <cell r="E226" t="str">
            <v>Nam</v>
          </cell>
          <cell r="F226" t="str">
            <v>01/11/1979</v>
          </cell>
          <cell r="G226" t="str">
            <v>Quảng Nam</v>
          </cell>
          <cell r="H226" t="str">
            <v>K10MBA</v>
          </cell>
          <cell r="I226">
            <v>6</v>
          </cell>
          <cell r="J226">
            <v>16</v>
          </cell>
          <cell r="K226">
            <v>21</v>
          </cell>
          <cell r="L226">
            <v>18</v>
          </cell>
          <cell r="M226">
            <v>61</v>
          </cell>
          <cell r="N226">
            <v>42386</v>
          </cell>
        </row>
        <row r="227">
          <cell r="B227">
            <v>1931611116</v>
          </cell>
          <cell r="C227" t="str">
            <v>Huỳnh Quốc Minh</v>
          </cell>
          <cell r="D227" t="str">
            <v>Đức</v>
          </cell>
          <cell r="E227" t="str">
            <v>Nam</v>
          </cell>
          <cell r="F227">
            <v>31949</v>
          </cell>
          <cell r="G227" t="str">
            <v>TT - Huế</v>
          </cell>
          <cell r="H227" t="str">
            <v>K9MCE</v>
          </cell>
          <cell r="I227">
            <v>12</v>
          </cell>
          <cell r="J227">
            <v>14.5</v>
          </cell>
          <cell r="K227">
            <v>20</v>
          </cell>
          <cell r="L227">
            <v>15.5</v>
          </cell>
          <cell r="M227">
            <v>62</v>
          </cell>
          <cell r="N227">
            <v>42386</v>
          </cell>
        </row>
        <row r="228">
          <cell r="B228">
            <v>2030210011</v>
          </cell>
          <cell r="C228" t="str">
            <v>Lê Thị Minh</v>
          </cell>
          <cell r="D228" t="str">
            <v>Giao</v>
          </cell>
          <cell r="E228" t="str">
            <v>Nữ</v>
          </cell>
          <cell r="F228" t="str">
            <v>25/05/1987</v>
          </cell>
          <cell r="G228" t="str">
            <v>Đà Nẵng</v>
          </cell>
          <cell r="H228" t="str">
            <v>K10MBA</v>
          </cell>
          <cell r="I228">
            <v>16</v>
          </cell>
          <cell r="J228">
            <v>16</v>
          </cell>
          <cell r="K228">
            <v>26</v>
          </cell>
          <cell r="L228">
            <v>23.5</v>
          </cell>
          <cell r="M228">
            <v>81.5</v>
          </cell>
          <cell r="N228">
            <v>42386</v>
          </cell>
        </row>
        <row r="229">
          <cell r="B229">
            <v>2030210012</v>
          </cell>
          <cell r="C229" t="str">
            <v>Đỗ Thị Ngọc</v>
          </cell>
          <cell r="D229" t="str">
            <v>Hà</v>
          </cell>
          <cell r="E229" t="str">
            <v>Nữ</v>
          </cell>
          <cell r="F229" t="str">
            <v>10/03/1980</v>
          </cell>
          <cell r="G229" t="str">
            <v>Đà Nẵng</v>
          </cell>
          <cell r="H229" t="str">
            <v>K10MBA</v>
          </cell>
          <cell r="I229">
            <v>9</v>
          </cell>
          <cell r="J229">
            <v>17</v>
          </cell>
          <cell r="K229">
            <v>26</v>
          </cell>
          <cell r="L229">
            <v>20</v>
          </cell>
          <cell r="M229">
            <v>72</v>
          </cell>
          <cell r="N229">
            <v>42386</v>
          </cell>
        </row>
        <row r="230">
          <cell r="B230">
            <v>2030210013</v>
          </cell>
          <cell r="C230" t="str">
            <v>Trần Thị Châu</v>
          </cell>
          <cell r="D230" t="str">
            <v>Hà</v>
          </cell>
          <cell r="E230" t="str">
            <v>Nữ</v>
          </cell>
          <cell r="F230" t="str">
            <v>15/04/1980</v>
          </cell>
          <cell r="G230" t="str">
            <v>Đà Nẵng</v>
          </cell>
          <cell r="H230" t="str">
            <v>K10MBA</v>
          </cell>
          <cell r="I230">
            <v>16</v>
          </cell>
          <cell r="J230">
            <v>17</v>
          </cell>
          <cell r="K230">
            <v>26</v>
          </cell>
          <cell r="L230">
            <v>22.5</v>
          </cell>
          <cell r="M230">
            <v>81.5</v>
          </cell>
          <cell r="N230">
            <v>42386</v>
          </cell>
        </row>
        <row r="231">
          <cell r="B231">
            <v>2030250078</v>
          </cell>
          <cell r="C231" t="str">
            <v>Phạm Thị Hiền</v>
          </cell>
          <cell r="D231" t="str">
            <v>Hảo</v>
          </cell>
          <cell r="E231" t="str">
            <v>Nữ</v>
          </cell>
          <cell r="F231" t="str">
            <v>22/06/1984</v>
          </cell>
          <cell r="G231" t="str">
            <v>Quảng Ngãi</v>
          </cell>
          <cell r="H231" t="str">
            <v>K10MAC</v>
          </cell>
          <cell r="I231">
            <v>8</v>
          </cell>
          <cell r="J231">
            <v>15</v>
          </cell>
          <cell r="K231">
            <v>21</v>
          </cell>
          <cell r="L231">
            <v>14.5</v>
          </cell>
          <cell r="M231">
            <v>58.5</v>
          </cell>
          <cell r="N231">
            <v>42386</v>
          </cell>
        </row>
        <row r="232">
          <cell r="B232">
            <v>2030210014</v>
          </cell>
          <cell r="C232" t="str">
            <v>Nguyễn Thị</v>
          </cell>
          <cell r="D232" t="str">
            <v>Hằng</v>
          </cell>
          <cell r="E232" t="str">
            <v>Nữ</v>
          </cell>
          <cell r="F232" t="str">
            <v>22/05/1973</v>
          </cell>
          <cell r="G232" t="str">
            <v>Nam Định</v>
          </cell>
          <cell r="H232" t="str">
            <v>K10MBA</v>
          </cell>
          <cell r="I232">
            <v>10</v>
          </cell>
          <cell r="J232">
            <v>16.5</v>
          </cell>
          <cell r="K232">
            <v>26</v>
          </cell>
          <cell r="L232">
            <v>17</v>
          </cell>
          <cell r="M232">
            <v>69.5</v>
          </cell>
          <cell r="N232">
            <v>42386</v>
          </cell>
        </row>
        <row r="233">
          <cell r="B233">
            <v>2030250079</v>
          </cell>
          <cell r="C233" t="str">
            <v>Bùi Thị</v>
          </cell>
          <cell r="D233" t="str">
            <v>Hiếu</v>
          </cell>
          <cell r="E233" t="str">
            <v>Nữ</v>
          </cell>
          <cell r="F233" t="str">
            <v>02/12/1984</v>
          </cell>
          <cell r="G233" t="str">
            <v>Hà Tĩnh</v>
          </cell>
          <cell r="H233" t="str">
            <v>K10MAC</v>
          </cell>
          <cell r="I233">
            <v>12.5</v>
          </cell>
          <cell r="J233">
            <v>16</v>
          </cell>
          <cell r="K233">
            <v>24</v>
          </cell>
          <cell r="L233">
            <v>18.5</v>
          </cell>
          <cell r="M233">
            <v>71</v>
          </cell>
          <cell r="N233">
            <v>42386</v>
          </cell>
        </row>
        <row r="234">
          <cell r="B234">
            <v>2031110131</v>
          </cell>
          <cell r="C234" t="str">
            <v>Đoàn Trung</v>
          </cell>
          <cell r="D234" t="str">
            <v>Hiếu</v>
          </cell>
          <cell r="E234" t="str">
            <v>Nam</v>
          </cell>
          <cell r="F234" t="str">
            <v>12/10/1990</v>
          </cell>
          <cell r="G234" t="str">
            <v>Quảng Trị</v>
          </cell>
          <cell r="H234" t="str">
            <v>K10MCS</v>
          </cell>
          <cell r="I234">
            <v>9</v>
          </cell>
          <cell r="J234">
            <v>16</v>
          </cell>
          <cell r="K234">
            <v>24</v>
          </cell>
          <cell r="L234">
            <v>12.5</v>
          </cell>
          <cell r="M234">
            <v>61.5</v>
          </cell>
          <cell r="N234">
            <v>42386</v>
          </cell>
        </row>
        <row r="235">
          <cell r="B235">
            <v>2031210016</v>
          </cell>
          <cell r="C235" t="str">
            <v>Lê Tự</v>
          </cell>
          <cell r="D235" t="str">
            <v>Hoàng</v>
          </cell>
          <cell r="E235" t="str">
            <v>Nam</v>
          </cell>
          <cell r="F235" t="str">
            <v>12/05/1990</v>
          </cell>
          <cell r="G235" t="str">
            <v>Quảng Nam</v>
          </cell>
          <cell r="H235" t="str">
            <v>K10MBA</v>
          </cell>
          <cell r="I235">
            <v>6</v>
          </cell>
          <cell r="J235">
            <v>16</v>
          </cell>
          <cell r="K235">
            <v>26</v>
          </cell>
          <cell r="L235">
            <v>17.5</v>
          </cell>
          <cell r="M235">
            <v>65.5</v>
          </cell>
          <cell r="N235">
            <v>42386</v>
          </cell>
        </row>
        <row r="236">
          <cell r="B236">
            <v>2031210021</v>
          </cell>
          <cell r="C236" t="str">
            <v>Võ Duy</v>
          </cell>
          <cell r="D236" t="str">
            <v>Hùng</v>
          </cell>
          <cell r="E236" t="str">
            <v>Nam</v>
          </cell>
          <cell r="F236" t="str">
            <v>20/10/1984</v>
          </cell>
          <cell r="G236" t="str">
            <v>Quảng Ngãi</v>
          </cell>
          <cell r="H236" t="str">
            <v>K10MBA</v>
          </cell>
          <cell r="I236">
            <v>8</v>
          </cell>
          <cell r="J236">
            <v>15.5</v>
          </cell>
          <cell r="K236">
            <v>27</v>
          </cell>
          <cell r="L236">
            <v>11</v>
          </cell>
          <cell r="M236">
            <v>61.5</v>
          </cell>
          <cell r="N236">
            <v>42386</v>
          </cell>
        </row>
        <row r="237">
          <cell r="B237">
            <v>2031210023</v>
          </cell>
          <cell r="C237" t="str">
            <v>Nguyễn Phước Lê</v>
          </cell>
          <cell r="D237" t="str">
            <v>Hưng</v>
          </cell>
          <cell r="E237" t="str">
            <v>Nam</v>
          </cell>
          <cell r="F237" t="str">
            <v>10/04/1969</v>
          </cell>
          <cell r="G237" t="str">
            <v>Quảng Nam</v>
          </cell>
          <cell r="H237" t="str">
            <v>K10MBA</v>
          </cell>
          <cell r="I237">
            <v>12</v>
          </cell>
          <cell r="J237">
            <v>17</v>
          </cell>
          <cell r="K237">
            <v>28</v>
          </cell>
          <cell r="L237">
            <v>22.5</v>
          </cell>
          <cell r="M237">
            <v>79.5</v>
          </cell>
          <cell r="N237">
            <v>42386</v>
          </cell>
        </row>
        <row r="238">
          <cell r="B238">
            <v>2031210024</v>
          </cell>
          <cell r="C238" t="str">
            <v>Trần Phước</v>
          </cell>
          <cell r="D238" t="str">
            <v>Hưng</v>
          </cell>
          <cell r="E238" t="str">
            <v>Nam</v>
          </cell>
          <cell r="F238" t="str">
            <v>05/08/1989</v>
          </cell>
          <cell r="G238" t="str">
            <v>Quảng Trị</v>
          </cell>
          <cell r="H238" t="str">
            <v>K10MBA</v>
          </cell>
          <cell r="I238">
            <v>13</v>
          </cell>
          <cell r="J238">
            <v>15</v>
          </cell>
          <cell r="K238">
            <v>25</v>
          </cell>
          <cell r="L238">
            <v>13</v>
          </cell>
          <cell r="M238">
            <v>66</v>
          </cell>
          <cell r="N238">
            <v>42386</v>
          </cell>
        </row>
        <row r="239">
          <cell r="B239">
            <v>2030210026</v>
          </cell>
          <cell r="C239" t="str">
            <v>Lê Thị Thu</v>
          </cell>
          <cell r="D239" t="str">
            <v>Hường</v>
          </cell>
          <cell r="E239" t="str">
            <v>Nữ</v>
          </cell>
          <cell r="F239" t="str">
            <v>16/08/1990</v>
          </cell>
          <cell r="G239" t="str">
            <v>Quảng Nam</v>
          </cell>
          <cell r="H239" t="str">
            <v>K10MBA</v>
          </cell>
          <cell r="I239">
            <v>16</v>
          </cell>
          <cell r="J239">
            <v>15</v>
          </cell>
          <cell r="K239">
            <v>27</v>
          </cell>
          <cell r="L239">
            <v>17</v>
          </cell>
          <cell r="M239">
            <v>75</v>
          </cell>
          <cell r="N239">
            <v>42386</v>
          </cell>
        </row>
        <row r="240">
          <cell r="B240">
            <v>2031610106</v>
          </cell>
          <cell r="C240" t="str">
            <v>Phạm Trung</v>
          </cell>
          <cell r="D240" t="str">
            <v>Kiên</v>
          </cell>
          <cell r="E240" t="str">
            <v>Nam</v>
          </cell>
          <cell r="F240" t="str">
            <v>22/04/1988</v>
          </cell>
          <cell r="G240" t="str">
            <v>Bình Trị Thiên</v>
          </cell>
          <cell r="H240" t="str">
            <v>K10MCE</v>
          </cell>
          <cell r="I240">
            <v>6</v>
          </cell>
          <cell r="J240">
            <v>17</v>
          </cell>
          <cell r="K240">
            <v>23</v>
          </cell>
          <cell r="L240">
            <v>15.5</v>
          </cell>
          <cell r="M240">
            <v>61.5</v>
          </cell>
          <cell r="N240">
            <v>42386</v>
          </cell>
        </row>
        <row r="241">
          <cell r="B241">
            <v>2031210028</v>
          </cell>
          <cell r="C241" t="str">
            <v>Phạm Ngọc</v>
          </cell>
          <cell r="D241" t="str">
            <v>Lâm</v>
          </cell>
          <cell r="E241" t="str">
            <v>Nam</v>
          </cell>
          <cell r="F241" t="str">
            <v>02/08/1977</v>
          </cell>
          <cell r="G241" t="str">
            <v>Quảng Ngãi</v>
          </cell>
          <cell r="H241" t="str">
            <v>K10MBA</v>
          </cell>
          <cell r="I241">
            <v>10</v>
          </cell>
          <cell r="J241">
            <v>19</v>
          </cell>
          <cell r="K241">
            <v>24</v>
          </cell>
          <cell r="L241">
            <v>19</v>
          </cell>
          <cell r="M241">
            <v>72</v>
          </cell>
          <cell r="N241">
            <v>42386</v>
          </cell>
        </row>
        <row r="242">
          <cell r="B242">
            <v>2030210029</v>
          </cell>
          <cell r="C242" t="str">
            <v>Ngô Thị Phương</v>
          </cell>
          <cell r="D242" t="str">
            <v>Li</v>
          </cell>
          <cell r="E242" t="str">
            <v>Nữ</v>
          </cell>
          <cell r="F242" t="str">
            <v>03/03/1986</v>
          </cell>
          <cell r="G242" t="str">
            <v>Đà Nẵng</v>
          </cell>
          <cell r="H242" t="str">
            <v>K10MBA</v>
          </cell>
          <cell r="I242">
            <v>15</v>
          </cell>
          <cell r="J242">
            <v>18</v>
          </cell>
          <cell r="K242">
            <v>24</v>
          </cell>
          <cell r="L242">
            <v>21.5</v>
          </cell>
          <cell r="M242">
            <v>78.5</v>
          </cell>
          <cell r="N242">
            <v>42386</v>
          </cell>
        </row>
        <row r="243">
          <cell r="B243">
            <v>2030210030</v>
          </cell>
          <cell r="C243" t="str">
            <v>Trần Thị Vân</v>
          </cell>
          <cell r="D243" t="str">
            <v>Li</v>
          </cell>
          <cell r="E243" t="str">
            <v>Nữ</v>
          </cell>
          <cell r="F243" t="str">
            <v>28/07/1983</v>
          </cell>
          <cell r="G243" t="str">
            <v>Quảng Nam</v>
          </cell>
          <cell r="H243" t="str">
            <v>K10MBA</v>
          </cell>
          <cell r="I243">
            <v>16</v>
          </cell>
          <cell r="J243">
            <v>18.5</v>
          </cell>
          <cell r="K243">
            <v>24</v>
          </cell>
          <cell r="L243">
            <v>19.5</v>
          </cell>
          <cell r="M243">
            <v>78</v>
          </cell>
          <cell r="N243">
            <v>42386</v>
          </cell>
        </row>
        <row r="244">
          <cell r="B244">
            <v>2030210031</v>
          </cell>
          <cell r="C244" t="str">
            <v>Nguyễn Thị Thuỳ</v>
          </cell>
          <cell r="D244" t="str">
            <v>Liên</v>
          </cell>
          <cell r="E244" t="str">
            <v>Nữ</v>
          </cell>
          <cell r="F244" t="str">
            <v>16/02/1991</v>
          </cell>
          <cell r="G244" t="str">
            <v>Quảng Nam</v>
          </cell>
          <cell r="H244" t="str">
            <v>K10MBA</v>
          </cell>
          <cell r="I244">
            <v>15</v>
          </cell>
          <cell r="J244">
            <v>19</v>
          </cell>
          <cell r="K244">
            <v>24</v>
          </cell>
          <cell r="L244">
            <v>24</v>
          </cell>
          <cell r="M244">
            <v>82</v>
          </cell>
          <cell r="N244">
            <v>42386</v>
          </cell>
        </row>
        <row r="245">
          <cell r="B245">
            <v>2030250080</v>
          </cell>
          <cell r="C245" t="str">
            <v>Trần Vũ Kim</v>
          </cell>
          <cell r="D245" t="str">
            <v>Liên</v>
          </cell>
          <cell r="E245" t="str">
            <v>Nữ</v>
          </cell>
          <cell r="F245" t="str">
            <v>26/11/1989</v>
          </cell>
          <cell r="G245" t="str">
            <v>Đà Nẵng</v>
          </cell>
          <cell r="H245" t="str">
            <v>K10MAC</v>
          </cell>
          <cell r="I245">
            <v>6</v>
          </cell>
          <cell r="J245">
            <v>19</v>
          </cell>
          <cell r="K245">
            <v>23</v>
          </cell>
          <cell r="L245">
            <v>17</v>
          </cell>
          <cell r="M245">
            <v>65</v>
          </cell>
          <cell r="N245">
            <v>42386</v>
          </cell>
        </row>
        <row r="246">
          <cell r="B246">
            <v>2031610107</v>
          </cell>
          <cell r="C246" t="str">
            <v>Nguyễn Ngọc Vũ</v>
          </cell>
          <cell r="D246" t="str">
            <v>Linh</v>
          </cell>
          <cell r="E246" t="str">
            <v>Nam</v>
          </cell>
          <cell r="F246" t="str">
            <v>16/08/1989</v>
          </cell>
          <cell r="G246" t="str">
            <v>Quảng Ngãi</v>
          </cell>
          <cell r="H246" t="str">
            <v>K10MCE</v>
          </cell>
          <cell r="I246">
            <v>10</v>
          </cell>
          <cell r="J246">
            <v>19</v>
          </cell>
          <cell r="K246">
            <v>24</v>
          </cell>
          <cell r="L246">
            <v>17.5</v>
          </cell>
          <cell r="M246">
            <v>70.5</v>
          </cell>
          <cell r="N246">
            <v>42386</v>
          </cell>
        </row>
        <row r="247">
          <cell r="B247">
            <v>1931211220</v>
          </cell>
          <cell r="C247" t="str">
            <v>Nguyễn Hoàng</v>
          </cell>
          <cell r="D247" t="str">
            <v>Long</v>
          </cell>
          <cell r="E247" t="str">
            <v>Nam</v>
          </cell>
          <cell r="F247">
            <v>28153</v>
          </cell>
          <cell r="G247" t="str">
            <v xml:space="preserve">Đà Nẵng </v>
          </cell>
          <cell r="H247" t="str">
            <v>K9MBA</v>
          </cell>
          <cell r="I247">
            <v>11</v>
          </cell>
          <cell r="J247">
            <v>19.5</v>
          </cell>
          <cell r="K247">
            <v>26</v>
          </cell>
          <cell r="L247">
            <v>19</v>
          </cell>
          <cell r="M247">
            <v>75.5</v>
          </cell>
          <cell r="N247">
            <v>42386</v>
          </cell>
        </row>
        <row r="248">
          <cell r="B248">
            <v>2031250082</v>
          </cell>
          <cell r="C248" t="str">
            <v>Phạm Công</v>
          </cell>
          <cell r="D248" t="str">
            <v>Lợi</v>
          </cell>
          <cell r="E248" t="str">
            <v>Nam</v>
          </cell>
          <cell r="F248" t="str">
            <v>12/12/1972</v>
          </cell>
          <cell r="G248" t="str">
            <v>Quảng Ngãi</v>
          </cell>
          <cell r="H248" t="str">
            <v>K10MAC</v>
          </cell>
          <cell r="I248">
            <v>13</v>
          </cell>
          <cell r="J248">
            <v>17.5</v>
          </cell>
          <cell r="K248">
            <v>25</v>
          </cell>
          <cell r="L248">
            <v>20</v>
          </cell>
          <cell r="M248">
            <v>75.5</v>
          </cell>
          <cell r="N248">
            <v>42386</v>
          </cell>
        </row>
        <row r="249">
          <cell r="B249">
            <v>2031210032</v>
          </cell>
          <cell r="C249" t="str">
            <v>Mai Văn</v>
          </cell>
          <cell r="D249" t="str">
            <v>Lực</v>
          </cell>
          <cell r="E249" t="str">
            <v>Nam</v>
          </cell>
          <cell r="F249" t="str">
            <v>16/02/1981</v>
          </cell>
          <cell r="G249" t="str">
            <v>Quảng Ngãi</v>
          </cell>
          <cell r="H249" t="str">
            <v>K10MBA</v>
          </cell>
          <cell r="I249">
            <v>11</v>
          </cell>
          <cell r="J249">
            <v>19.5</v>
          </cell>
          <cell r="K249">
            <v>23</v>
          </cell>
          <cell r="L249">
            <v>23</v>
          </cell>
          <cell r="M249">
            <v>76.5</v>
          </cell>
          <cell r="N249">
            <v>42386</v>
          </cell>
        </row>
        <row r="250">
          <cell r="B250">
            <v>2031110133</v>
          </cell>
          <cell r="C250" t="str">
            <v>Nguyễn Phước</v>
          </cell>
          <cell r="D250" t="str">
            <v>Minh</v>
          </cell>
          <cell r="E250" t="str">
            <v>Nam</v>
          </cell>
          <cell r="F250" t="str">
            <v>03/06/1985</v>
          </cell>
          <cell r="G250" t="str">
            <v>Đà Nẵng</v>
          </cell>
          <cell r="H250" t="str">
            <v>K10MCS</v>
          </cell>
          <cell r="I250">
            <v>15</v>
          </cell>
          <cell r="J250">
            <v>19</v>
          </cell>
          <cell r="K250">
            <v>24</v>
          </cell>
          <cell r="L250">
            <v>23</v>
          </cell>
          <cell r="M250">
            <v>81</v>
          </cell>
          <cell r="N250">
            <v>42386</v>
          </cell>
        </row>
        <row r="251">
          <cell r="B251">
            <v>2031210033</v>
          </cell>
          <cell r="C251" t="str">
            <v>Nguyễn Tấn</v>
          </cell>
          <cell r="D251" t="str">
            <v>Minh</v>
          </cell>
          <cell r="E251" t="str">
            <v>Nam</v>
          </cell>
          <cell r="F251" t="str">
            <v>06/11/1984</v>
          </cell>
          <cell r="G251" t="str">
            <v>Quảng Nam</v>
          </cell>
          <cell r="H251" t="str">
            <v>K10MBA</v>
          </cell>
          <cell r="I251">
            <v>9</v>
          </cell>
          <cell r="J251">
            <v>19</v>
          </cell>
          <cell r="K251">
            <v>19</v>
          </cell>
          <cell r="L251">
            <v>13.5</v>
          </cell>
          <cell r="M251">
            <v>60.5</v>
          </cell>
          <cell r="N251">
            <v>42386</v>
          </cell>
        </row>
        <row r="252">
          <cell r="B252">
            <v>2030210034</v>
          </cell>
          <cell r="C252" t="str">
            <v>Nguyễn Quang Diễm</v>
          </cell>
          <cell r="D252" t="str">
            <v>My</v>
          </cell>
          <cell r="E252" t="str">
            <v>Nữ</v>
          </cell>
          <cell r="F252" t="str">
            <v>25/05/1989</v>
          </cell>
          <cell r="G252" t="str">
            <v>Đà Nẵng</v>
          </cell>
          <cell r="H252" t="str">
            <v>K10MBA</v>
          </cell>
          <cell r="I252">
            <v>14</v>
          </cell>
          <cell r="J252">
            <v>18</v>
          </cell>
          <cell r="K252">
            <v>19</v>
          </cell>
          <cell r="L252">
            <v>13.5</v>
          </cell>
          <cell r="M252">
            <v>64.5</v>
          </cell>
          <cell r="N252">
            <v>42386</v>
          </cell>
        </row>
        <row r="253">
          <cell r="B253">
            <v>2031210035</v>
          </cell>
          <cell r="C253" t="str">
            <v>Nguyễn Thanh</v>
          </cell>
          <cell r="D253" t="str">
            <v>Nhân</v>
          </cell>
          <cell r="E253" t="str">
            <v>Nam</v>
          </cell>
          <cell r="F253" t="str">
            <v>15/02/1990</v>
          </cell>
          <cell r="G253" t="str">
            <v>Đà Nẵng</v>
          </cell>
          <cell r="H253" t="str">
            <v>K10MBA</v>
          </cell>
          <cell r="I253">
            <v>13</v>
          </cell>
          <cell r="J253">
            <v>18</v>
          </cell>
          <cell r="K253">
            <v>21</v>
          </cell>
          <cell r="L253">
            <v>19.5</v>
          </cell>
          <cell r="M253">
            <v>71.5</v>
          </cell>
          <cell r="N253">
            <v>42386</v>
          </cell>
        </row>
        <row r="254">
          <cell r="B254">
            <v>2030210036</v>
          </cell>
          <cell r="C254" t="str">
            <v>Hồ Thị Cẩm</v>
          </cell>
          <cell r="D254" t="str">
            <v>Nhung</v>
          </cell>
          <cell r="E254" t="str">
            <v>Nữ</v>
          </cell>
          <cell r="F254" t="str">
            <v>20/05/1986</v>
          </cell>
          <cell r="G254" t="str">
            <v>Đà Nẵng</v>
          </cell>
          <cell r="H254" t="str">
            <v>K10MBA</v>
          </cell>
          <cell r="I254">
            <v>11</v>
          </cell>
          <cell r="J254">
            <v>19.5</v>
          </cell>
          <cell r="K254">
            <v>20</v>
          </cell>
          <cell r="L254">
            <v>19</v>
          </cell>
          <cell r="M254">
            <v>69.5</v>
          </cell>
          <cell r="N254">
            <v>42386</v>
          </cell>
        </row>
        <row r="255">
          <cell r="B255">
            <v>2031110134</v>
          </cell>
          <cell r="C255" t="str">
            <v>Nguyễn Phi</v>
          </cell>
          <cell r="D255" t="str">
            <v>Palê</v>
          </cell>
          <cell r="E255" t="str">
            <v>Nam</v>
          </cell>
          <cell r="F255" t="str">
            <v>26/06/1988</v>
          </cell>
          <cell r="G255" t="str">
            <v>Quảng Nam</v>
          </cell>
          <cell r="H255" t="str">
            <v>K10MCS</v>
          </cell>
          <cell r="I255">
            <v>7</v>
          </cell>
          <cell r="J255">
            <v>19</v>
          </cell>
          <cell r="K255">
            <v>19</v>
          </cell>
          <cell r="L255">
            <v>13.5</v>
          </cell>
          <cell r="M255">
            <v>58.5</v>
          </cell>
          <cell r="N255">
            <v>42386</v>
          </cell>
        </row>
        <row r="256">
          <cell r="B256">
            <v>2031210037</v>
          </cell>
          <cell r="C256" t="str">
            <v>Phan Tấn</v>
          </cell>
          <cell r="D256" t="str">
            <v>Pháp</v>
          </cell>
          <cell r="E256" t="str">
            <v>Nam</v>
          </cell>
          <cell r="F256" t="str">
            <v>10/09/1980</v>
          </cell>
          <cell r="G256" t="str">
            <v>Quảng Ngãi</v>
          </cell>
          <cell r="H256" t="str">
            <v>K10MBA</v>
          </cell>
          <cell r="I256">
            <v>6</v>
          </cell>
          <cell r="J256">
            <v>17.5</v>
          </cell>
          <cell r="K256">
            <v>18</v>
          </cell>
          <cell r="L256">
            <v>11.5</v>
          </cell>
          <cell r="M256">
            <v>53</v>
          </cell>
          <cell r="N256">
            <v>42386</v>
          </cell>
        </row>
        <row r="257">
          <cell r="B257">
            <v>2031210038</v>
          </cell>
          <cell r="C257" t="str">
            <v>Trương Hải</v>
          </cell>
          <cell r="D257" t="str">
            <v>Phòng</v>
          </cell>
          <cell r="E257" t="str">
            <v>Nam</v>
          </cell>
          <cell r="F257" t="str">
            <v>07/03/1989</v>
          </cell>
          <cell r="G257" t="str">
            <v>Kiên Giang</v>
          </cell>
          <cell r="H257" t="str">
            <v>K10MBA</v>
          </cell>
          <cell r="I257">
            <v>10</v>
          </cell>
          <cell r="J257">
            <v>16.5</v>
          </cell>
          <cell r="K257">
            <v>20</v>
          </cell>
          <cell r="L257">
            <v>18</v>
          </cell>
          <cell r="M257">
            <v>64.5</v>
          </cell>
          <cell r="N257">
            <v>42386</v>
          </cell>
        </row>
        <row r="258">
          <cell r="B258">
            <v>2031210039</v>
          </cell>
          <cell r="C258" t="str">
            <v>Hồ Tăng</v>
          </cell>
          <cell r="D258" t="str">
            <v>Phúc</v>
          </cell>
          <cell r="E258" t="str">
            <v>Nam</v>
          </cell>
          <cell r="F258">
            <v>29384</v>
          </cell>
          <cell r="G258" t="str">
            <v>Đà Nẵng</v>
          </cell>
          <cell r="H258" t="str">
            <v>K10MBA</v>
          </cell>
          <cell r="I258">
            <v>9</v>
          </cell>
          <cell r="J258">
            <v>17.5</v>
          </cell>
          <cell r="K258">
            <v>21</v>
          </cell>
          <cell r="L258">
            <v>14</v>
          </cell>
          <cell r="M258">
            <v>61.5</v>
          </cell>
          <cell r="N258">
            <v>42386</v>
          </cell>
        </row>
        <row r="259">
          <cell r="B259">
            <v>2030110135</v>
          </cell>
          <cell r="C259" t="str">
            <v>Phạm Thị Tú</v>
          </cell>
          <cell r="D259" t="str">
            <v>Phương</v>
          </cell>
          <cell r="E259" t="str">
            <v>Nữ</v>
          </cell>
          <cell r="F259" t="str">
            <v>04/10/1983</v>
          </cell>
          <cell r="G259" t="str">
            <v>Đà Nẵng</v>
          </cell>
          <cell r="H259" t="str">
            <v>K10MCS</v>
          </cell>
          <cell r="I259">
            <v>8.5</v>
          </cell>
          <cell r="J259">
            <v>18.5</v>
          </cell>
          <cell r="K259">
            <v>27</v>
          </cell>
          <cell r="L259">
            <v>19.5</v>
          </cell>
          <cell r="M259">
            <v>73.5</v>
          </cell>
          <cell r="N259">
            <v>42386</v>
          </cell>
        </row>
        <row r="260">
          <cell r="B260">
            <v>2030210041</v>
          </cell>
          <cell r="C260" t="str">
            <v>Trần Thị Thanh</v>
          </cell>
          <cell r="D260" t="str">
            <v>Phương</v>
          </cell>
          <cell r="E260" t="str">
            <v>Nữ</v>
          </cell>
          <cell r="F260" t="str">
            <v>14/12/1983</v>
          </cell>
          <cell r="G260" t="str">
            <v>Đà Nẵng</v>
          </cell>
          <cell r="H260" t="str">
            <v>K10MBA</v>
          </cell>
          <cell r="I260">
            <v>13</v>
          </cell>
          <cell r="J260">
            <v>18.5</v>
          </cell>
          <cell r="K260">
            <v>26</v>
          </cell>
          <cell r="L260">
            <v>20</v>
          </cell>
          <cell r="M260">
            <v>77.5</v>
          </cell>
          <cell r="N260">
            <v>42386</v>
          </cell>
        </row>
        <row r="261">
          <cell r="B261">
            <v>2030250085</v>
          </cell>
          <cell r="C261" t="str">
            <v>Đào Ngọc</v>
          </cell>
          <cell r="D261" t="str">
            <v>Phượng</v>
          </cell>
          <cell r="E261" t="str">
            <v>Nữ</v>
          </cell>
          <cell r="F261" t="str">
            <v>16/10/1988</v>
          </cell>
          <cell r="G261" t="str">
            <v>Đà Nẵng</v>
          </cell>
          <cell r="H261" t="str">
            <v>K10MAC</v>
          </cell>
          <cell r="I261">
            <v>16</v>
          </cell>
          <cell r="J261">
            <v>18</v>
          </cell>
          <cell r="K261">
            <v>24</v>
          </cell>
          <cell r="L261">
            <v>24.5</v>
          </cell>
          <cell r="M261">
            <v>82.5</v>
          </cell>
          <cell r="N261">
            <v>42386</v>
          </cell>
        </row>
        <row r="262">
          <cell r="B262">
            <v>2030110136</v>
          </cell>
          <cell r="C262" t="str">
            <v>Trần Thị Thúy</v>
          </cell>
          <cell r="D262" t="str">
            <v>Phượng</v>
          </cell>
          <cell r="E262" t="str">
            <v>Nữ</v>
          </cell>
          <cell r="F262" t="str">
            <v>24/03/1986</v>
          </cell>
          <cell r="G262" t="str">
            <v>Quảng Nam</v>
          </cell>
          <cell r="H262" t="str">
            <v>K10MCS</v>
          </cell>
          <cell r="I262">
            <v>12</v>
          </cell>
          <cell r="J262">
            <v>15.5</v>
          </cell>
          <cell r="K262">
            <v>23</v>
          </cell>
          <cell r="L262">
            <v>22.5</v>
          </cell>
          <cell r="M262">
            <v>73</v>
          </cell>
          <cell r="N262">
            <v>42386</v>
          </cell>
        </row>
        <row r="263">
          <cell r="B263">
            <v>2031210042</v>
          </cell>
          <cell r="C263" t="str">
            <v>Đoàn Đỗ Xuân</v>
          </cell>
          <cell r="D263" t="str">
            <v>Quang</v>
          </cell>
          <cell r="E263" t="str">
            <v>Nam</v>
          </cell>
          <cell r="F263" t="str">
            <v>01/05/1980</v>
          </cell>
          <cell r="G263" t="str">
            <v>Đà Nẵng</v>
          </cell>
          <cell r="H263" t="str">
            <v>K10MBA</v>
          </cell>
          <cell r="I263">
            <v>12</v>
          </cell>
          <cell r="J263">
            <v>17.5</v>
          </cell>
          <cell r="K263">
            <v>27</v>
          </cell>
          <cell r="L263">
            <v>15</v>
          </cell>
          <cell r="M263">
            <v>71.5</v>
          </cell>
          <cell r="N263">
            <v>42386</v>
          </cell>
        </row>
        <row r="264">
          <cell r="B264">
            <v>1931211236</v>
          </cell>
          <cell r="C264" t="str">
            <v>Nguyễn Dương</v>
          </cell>
          <cell r="D264" t="str">
            <v>Quang</v>
          </cell>
          <cell r="E264" t="str">
            <v>Nam</v>
          </cell>
          <cell r="F264" t="str">
            <v>15/05/1983</v>
          </cell>
          <cell r="G264" t="str">
            <v>Quảng Nam</v>
          </cell>
          <cell r="H264" t="str">
            <v>K9MBA</v>
          </cell>
          <cell r="I264">
            <v>7</v>
          </cell>
          <cell r="J264">
            <v>17.5</v>
          </cell>
          <cell r="K264">
            <v>26</v>
          </cell>
          <cell r="L264">
            <v>14</v>
          </cell>
          <cell r="M264">
            <v>64.5</v>
          </cell>
          <cell r="N264">
            <v>42386</v>
          </cell>
        </row>
        <row r="265">
          <cell r="B265">
            <v>2031210043</v>
          </cell>
          <cell r="C265" t="str">
            <v>Nguyễn Phước Nhật</v>
          </cell>
          <cell r="D265" t="str">
            <v>Quang</v>
          </cell>
          <cell r="E265" t="str">
            <v>Nam</v>
          </cell>
          <cell r="F265" t="str">
            <v>23/03/1991</v>
          </cell>
          <cell r="G265" t="str">
            <v>Quảng Nam</v>
          </cell>
          <cell r="H265" t="str">
            <v>K10MBA</v>
          </cell>
          <cell r="I265">
            <v>15.5</v>
          </cell>
          <cell r="J265">
            <v>16</v>
          </cell>
          <cell r="K265">
            <v>25</v>
          </cell>
          <cell r="L265">
            <v>14.5</v>
          </cell>
          <cell r="M265">
            <v>71</v>
          </cell>
          <cell r="N265">
            <v>42386</v>
          </cell>
        </row>
        <row r="266">
          <cell r="B266">
            <v>2031610109</v>
          </cell>
          <cell r="C266" t="str">
            <v>Trần</v>
          </cell>
          <cell r="D266" t="str">
            <v>Quang</v>
          </cell>
          <cell r="E266" t="str">
            <v>Nam</v>
          </cell>
          <cell r="F266" t="str">
            <v>24/03/1988</v>
          </cell>
          <cell r="G266" t="str">
            <v>Quảng Nam</v>
          </cell>
          <cell r="H266" t="str">
            <v>K10MCE</v>
          </cell>
          <cell r="I266">
            <v>12</v>
          </cell>
          <cell r="J266">
            <v>17.5</v>
          </cell>
          <cell r="K266">
            <v>25</v>
          </cell>
          <cell r="L266">
            <v>15.5</v>
          </cell>
          <cell r="M266">
            <v>70</v>
          </cell>
          <cell r="N266">
            <v>42386</v>
          </cell>
        </row>
        <row r="267">
          <cell r="B267">
            <v>2030210045</v>
          </cell>
          <cell r="C267" t="str">
            <v>Phạm Vũ Khánh</v>
          </cell>
          <cell r="D267" t="str">
            <v>Quyên</v>
          </cell>
          <cell r="E267" t="str">
            <v>Nữ</v>
          </cell>
          <cell r="F267" t="str">
            <v>08/03/1984</v>
          </cell>
          <cell r="G267" t="str">
            <v>Đà Nẵng</v>
          </cell>
          <cell r="H267" t="str">
            <v>K10MBA</v>
          </cell>
          <cell r="I267">
            <v>14</v>
          </cell>
          <cell r="J267">
            <v>18</v>
          </cell>
          <cell r="K267">
            <v>28</v>
          </cell>
          <cell r="L267">
            <v>22.5</v>
          </cell>
          <cell r="M267">
            <v>82.5</v>
          </cell>
          <cell r="N267">
            <v>42386</v>
          </cell>
        </row>
        <row r="268">
          <cell r="B268">
            <v>2031610110</v>
          </cell>
          <cell r="C268" t="str">
            <v>Đỗ Hoàng</v>
          </cell>
          <cell r="D268" t="str">
            <v>Sa</v>
          </cell>
          <cell r="E268" t="str">
            <v>Nam</v>
          </cell>
          <cell r="F268" t="str">
            <v>22/12/1984</v>
          </cell>
          <cell r="G268" t="str">
            <v>Quảng Ngãi</v>
          </cell>
          <cell r="H268" t="str">
            <v>K10MCE</v>
          </cell>
          <cell r="I268">
            <v>13</v>
          </cell>
          <cell r="J268">
            <v>15.5</v>
          </cell>
          <cell r="K268">
            <v>28</v>
          </cell>
          <cell r="L268">
            <v>14.5</v>
          </cell>
          <cell r="M268">
            <v>71</v>
          </cell>
          <cell r="N268">
            <v>42386</v>
          </cell>
        </row>
        <row r="269">
          <cell r="B269">
            <v>2031610111</v>
          </cell>
          <cell r="C269" t="str">
            <v>Huỳnh My</v>
          </cell>
          <cell r="D269" t="str">
            <v>Sa</v>
          </cell>
          <cell r="E269" t="str">
            <v>Nam</v>
          </cell>
          <cell r="F269" t="str">
            <v>04/11/1982</v>
          </cell>
          <cell r="G269" t="str">
            <v>Quảng Ngãi</v>
          </cell>
          <cell r="H269" t="str">
            <v>K10MCE</v>
          </cell>
          <cell r="I269">
            <v>13.5</v>
          </cell>
          <cell r="J269">
            <v>15.5</v>
          </cell>
          <cell r="K269">
            <v>27</v>
          </cell>
          <cell r="L269">
            <v>13.5</v>
          </cell>
          <cell r="M269">
            <v>69.5</v>
          </cell>
          <cell r="N269">
            <v>42386</v>
          </cell>
        </row>
        <row r="270">
          <cell r="B270">
            <v>2031210046</v>
          </cell>
          <cell r="C270" t="str">
            <v>Nguyễn Đức</v>
          </cell>
          <cell r="D270" t="str">
            <v>Sách</v>
          </cell>
          <cell r="E270" t="str">
            <v>Nam</v>
          </cell>
          <cell r="F270" t="str">
            <v>10/02/1982</v>
          </cell>
          <cell r="G270" t="str">
            <v>Quảng Nam</v>
          </cell>
          <cell r="H270" t="str">
            <v>K10MBA</v>
          </cell>
          <cell r="I270">
            <v>8.5</v>
          </cell>
          <cell r="J270">
            <v>19</v>
          </cell>
          <cell r="K270">
            <v>25</v>
          </cell>
          <cell r="L270">
            <v>14</v>
          </cell>
          <cell r="M270">
            <v>66.5</v>
          </cell>
          <cell r="N270">
            <v>42386</v>
          </cell>
        </row>
        <row r="271">
          <cell r="B271">
            <v>2031110137</v>
          </cell>
          <cell r="C271" t="str">
            <v>Nguyễn Hữu Hoàng</v>
          </cell>
          <cell r="D271" t="str">
            <v>Sinh</v>
          </cell>
          <cell r="E271" t="str">
            <v>Nam</v>
          </cell>
          <cell r="F271" t="str">
            <v>20/09/1988</v>
          </cell>
          <cell r="G271" t="str">
            <v>Quảng Nam</v>
          </cell>
          <cell r="H271" t="str">
            <v>K10MCS</v>
          </cell>
          <cell r="I271">
            <v>17</v>
          </cell>
          <cell r="J271">
            <v>19</v>
          </cell>
          <cell r="K271">
            <v>27</v>
          </cell>
          <cell r="L271">
            <v>14</v>
          </cell>
          <cell r="M271">
            <v>77</v>
          </cell>
          <cell r="N271">
            <v>42386</v>
          </cell>
        </row>
        <row r="272">
          <cell r="B272">
            <v>2031250087</v>
          </cell>
          <cell r="C272" t="str">
            <v>Lê Đình</v>
          </cell>
          <cell r="D272" t="str">
            <v>Sơn</v>
          </cell>
          <cell r="E272" t="str">
            <v>Nam</v>
          </cell>
          <cell r="F272" t="str">
            <v>14/01/1974</v>
          </cell>
          <cell r="G272" t="str">
            <v>Hà Tĩnh</v>
          </cell>
          <cell r="H272" t="str">
            <v>K10MAC</v>
          </cell>
          <cell r="I272">
            <v>12</v>
          </cell>
          <cell r="J272">
            <v>15.5</v>
          </cell>
          <cell r="K272">
            <v>25</v>
          </cell>
          <cell r="L272">
            <v>20</v>
          </cell>
          <cell r="M272">
            <v>72.5</v>
          </cell>
          <cell r="N272">
            <v>42386</v>
          </cell>
        </row>
        <row r="273">
          <cell r="B273">
            <v>2031110138</v>
          </cell>
          <cell r="C273" t="str">
            <v>Mai Ái Giang</v>
          </cell>
          <cell r="D273" t="str">
            <v>Sơn</v>
          </cell>
          <cell r="E273" t="str">
            <v>Nam</v>
          </cell>
          <cell r="F273" t="str">
            <v>14/11/1984</v>
          </cell>
          <cell r="G273" t="str">
            <v>Đăk Lăk</v>
          </cell>
          <cell r="H273" t="str">
            <v>K10MCS</v>
          </cell>
          <cell r="I273">
            <v>18.5</v>
          </cell>
          <cell r="J273">
            <v>15.5</v>
          </cell>
          <cell r="K273">
            <v>25</v>
          </cell>
          <cell r="L273">
            <v>20.5</v>
          </cell>
          <cell r="M273">
            <v>79.5</v>
          </cell>
          <cell r="N273">
            <v>42386</v>
          </cell>
        </row>
        <row r="274">
          <cell r="B274">
            <v>2030210048</v>
          </cell>
          <cell r="C274" t="str">
            <v>Phan Thị Tuyết</v>
          </cell>
          <cell r="D274" t="str">
            <v>Sương</v>
          </cell>
          <cell r="E274" t="str">
            <v>Nữ</v>
          </cell>
          <cell r="F274">
            <v>29346</v>
          </cell>
          <cell r="G274" t="str">
            <v>Quảng Nam</v>
          </cell>
          <cell r="H274" t="str">
            <v>K10MBA</v>
          </cell>
          <cell r="I274">
            <v>7</v>
          </cell>
          <cell r="J274">
            <v>18.5</v>
          </cell>
          <cell r="K274">
            <v>26</v>
          </cell>
          <cell r="L274">
            <v>20.5</v>
          </cell>
          <cell r="M274">
            <v>72</v>
          </cell>
          <cell r="N274">
            <v>42386</v>
          </cell>
        </row>
        <row r="275">
          <cell r="B275">
            <v>2031250088</v>
          </cell>
          <cell r="C275" t="str">
            <v>Nguyễn Thành</v>
          </cell>
          <cell r="D275" t="str">
            <v>Sỹ</v>
          </cell>
          <cell r="E275" t="str">
            <v>Nam</v>
          </cell>
          <cell r="F275" t="str">
            <v>17/07/1980</v>
          </cell>
          <cell r="G275" t="str">
            <v>Quảng Nam</v>
          </cell>
          <cell r="H275" t="str">
            <v>K10MAC</v>
          </cell>
          <cell r="I275">
            <v>11</v>
          </cell>
          <cell r="J275">
            <v>20</v>
          </cell>
          <cell r="K275">
            <v>27</v>
          </cell>
          <cell r="L275">
            <v>19.5</v>
          </cell>
          <cell r="M275">
            <v>77.5</v>
          </cell>
          <cell r="N275">
            <v>42386</v>
          </cell>
        </row>
        <row r="276">
          <cell r="B276">
            <v>2030250089</v>
          </cell>
          <cell r="C276" t="str">
            <v>Nguyễn Thị Minh</v>
          </cell>
          <cell r="D276" t="str">
            <v>Sỹ</v>
          </cell>
          <cell r="E276" t="str">
            <v>Nữ</v>
          </cell>
          <cell r="F276" t="str">
            <v>11/09/1976</v>
          </cell>
          <cell r="G276" t="str">
            <v>Quảng Nam</v>
          </cell>
          <cell r="H276" t="str">
            <v>K10MAC</v>
          </cell>
          <cell r="I276">
            <v>16</v>
          </cell>
          <cell r="J276">
            <v>18.5</v>
          </cell>
          <cell r="K276">
            <v>27</v>
          </cell>
          <cell r="L276">
            <v>23</v>
          </cell>
          <cell r="M276">
            <v>84.5</v>
          </cell>
          <cell r="N276">
            <v>42386</v>
          </cell>
        </row>
        <row r="277">
          <cell r="B277">
            <v>2031210049</v>
          </cell>
          <cell r="C277" t="str">
            <v>Hồ Ngọc</v>
          </cell>
          <cell r="D277" t="str">
            <v>Tâm</v>
          </cell>
          <cell r="E277" t="str">
            <v>Nam</v>
          </cell>
          <cell r="F277" t="str">
            <v>08/10/1979</v>
          </cell>
          <cell r="G277" t="str">
            <v>Đà Nẵng</v>
          </cell>
          <cell r="H277" t="str">
            <v>K10MBA</v>
          </cell>
          <cell r="I277">
            <v>15</v>
          </cell>
          <cell r="J277">
            <v>18</v>
          </cell>
          <cell r="K277">
            <v>26</v>
          </cell>
          <cell r="L277">
            <v>19.5</v>
          </cell>
          <cell r="M277">
            <v>78.5</v>
          </cell>
          <cell r="N277">
            <v>42386</v>
          </cell>
        </row>
        <row r="278">
          <cell r="B278">
            <v>2031250090</v>
          </cell>
          <cell r="C278" t="str">
            <v>Lê Quang</v>
          </cell>
          <cell r="D278" t="str">
            <v>Tân</v>
          </cell>
          <cell r="E278" t="str">
            <v>Nam</v>
          </cell>
          <cell r="F278" t="str">
            <v>12/03/1974</v>
          </cell>
          <cell r="G278" t="str">
            <v>Thanh Hóa</v>
          </cell>
          <cell r="H278" t="str">
            <v>K10MAC</v>
          </cell>
          <cell r="I278">
            <v>16</v>
          </cell>
          <cell r="J278">
            <v>18</v>
          </cell>
          <cell r="K278">
            <v>27</v>
          </cell>
          <cell r="L278">
            <v>20</v>
          </cell>
          <cell r="M278">
            <v>81</v>
          </cell>
          <cell r="N278">
            <v>42386</v>
          </cell>
        </row>
        <row r="279">
          <cell r="B279">
            <v>2031110140</v>
          </cell>
          <cell r="C279" t="str">
            <v>Võ Hồng</v>
          </cell>
          <cell r="D279" t="str">
            <v>Tân</v>
          </cell>
          <cell r="E279" t="str">
            <v>Nam</v>
          </cell>
          <cell r="F279" t="str">
            <v>31/07/1991</v>
          </cell>
          <cell r="G279" t="str">
            <v>Đà Nẵng</v>
          </cell>
          <cell r="H279" t="str">
            <v>K10MCS</v>
          </cell>
          <cell r="I279">
            <v>10.5</v>
          </cell>
          <cell r="J279">
            <v>8</v>
          </cell>
          <cell r="K279">
            <v>23</v>
          </cell>
          <cell r="L279">
            <v>19.5</v>
          </cell>
          <cell r="M279">
            <v>61</v>
          </cell>
          <cell r="N279">
            <v>42386</v>
          </cell>
        </row>
        <row r="280">
          <cell r="B280">
            <v>2031610113</v>
          </cell>
          <cell r="C280" t="str">
            <v>Võ Xuân</v>
          </cell>
          <cell r="D280" t="str">
            <v>Tấn</v>
          </cell>
          <cell r="E280" t="str">
            <v>Nam</v>
          </cell>
          <cell r="F280" t="str">
            <v>05/02/1980</v>
          </cell>
          <cell r="G280" t="str">
            <v>Quảng Ngãi</v>
          </cell>
          <cell r="H280" t="str">
            <v>K10MCE</v>
          </cell>
          <cell r="I280">
            <v>9</v>
          </cell>
          <cell r="J280">
            <v>8</v>
          </cell>
          <cell r="K280">
            <v>28</v>
          </cell>
          <cell r="L280">
            <v>20</v>
          </cell>
          <cell r="M280">
            <v>65</v>
          </cell>
          <cell r="N280">
            <v>42386</v>
          </cell>
        </row>
        <row r="281">
          <cell r="B281">
            <v>2031610120</v>
          </cell>
          <cell r="C281" t="str">
            <v>Vũ</v>
          </cell>
          <cell r="D281" t="str">
            <v>Tiến</v>
          </cell>
          <cell r="E281" t="str">
            <v>Nam</v>
          </cell>
          <cell r="F281" t="str">
            <v>10/08/1988</v>
          </cell>
          <cell r="G281" t="str">
            <v>Quảng Ngãi</v>
          </cell>
          <cell r="H281" t="str">
            <v>K10MCE</v>
          </cell>
          <cell r="I281">
            <v>12</v>
          </cell>
          <cell r="J281">
            <v>8</v>
          </cell>
          <cell r="K281">
            <v>28</v>
          </cell>
          <cell r="L281">
            <v>22</v>
          </cell>
          <cell r="M281">
            <v>70</v>
          </cell>
          <cell r="N281">
            <v>42386</v>
          </cell>
        </row>
        <row r="282">
          <cell r="B282">
            <v>2031210060</v>
          </cell>
          <cell r="C282" t="str">
            <v>Trần Lê</v>
          </cell>
          <cell r="D282" t="str">
            <v>Toàn</v>
          </cell>
          <cell r="E282" t="str">
            <v>Nam</v>
          </cell>
          <cell r="F282" t="str">
            <v>27/09/1989</v>
          </cell>
          <cell r="G282" t="str">
            <v>Đà Nẵng</v>
          </cell>
          <cell r="H282" t="str">
            <v>K10MBA</v>
          </cell>
          <cell r="I282">
            <v>12.5</v>
          </cell>
          <cell r="J282">
            <v>15</v>
          </cell>
          <cell r="K282">
            <v>28</v>
          </cell>
          <cell r="L282">
            <v>22</v>
          </cell>
          <cell r="M282">
            <v>77.5</v>
          </cell>
          <cell r="N282">
            <v>42386</v>
          </cell>
        </row>
        <row r="283">
          <cell r="B283">
            <v>2031610121</v>
          </cell>
          <cell r="C283" t="str">
            <v>Hồ Viết</v>
          </cell>
          <cell r="D283" t="str">
            <v>Tuấn</v>
          </cell>
          <cell r="E283" t="str">
            <v>Nam</v>
          </cell>
          <cell r="F283" t="str">
            <v>20/10/1988</v>
          </cell>
          <cell r="G283" t="str">
            <v>Quảng Nam</v>
          </cell>
          <cell r="H283" t="str">
            <v>K10MCE</v>
          </cell>
          <cell r="I283">
            <v>13.5</v>
          </cell>
          <cell r="J283">
            <v>12</v>
          </cell>
          <cell r="K283">
            <v>26</v>
          </cell>
          <cell r="L283">
            <v>25</v>
          </cell>
          <cell r="M283">
            <v>76.5</v>
          </cell>
          <cell r="N283">
            <v>42386</v>
          </cell>
        </row>
        <row r="284">
          <cell r="B284">
            <v>2031210064</v>
          </cell>
          <cell r="C284" t="str">
            <v>Nguyễn Quang</v>
          </cell>
          <cell r="D284" t="str">
            <v>Tuấn</v>
          </cell>
          <cell r="E284" t="str">
            <v>Nam</v>
          </cell>
          <cell r="F284" t="str">
            <v>04/06/1991</v>
          </cell>
          <cell r="G284" t="str">
            <v>Đà Nẵng</v>
          </cell>
          <cell r="H284" t="str">
            <v>K10MBA</v>
          </cell>
          <cell r="I284">
            <v>14.5</v>
          </cell>
          <cell r="J284">
            <v>12.5</v>
          </cell>
          <cell r="K284">
            <v>21</v>
          </cell>
          <cell r="L284">
            <v>19.5</v>
          </cell>
          <cell r="M284">
            <v>67.5</v>
          </cell>
          <cell r="N284">
            <v>42386</v>
          </cell>
        </row>
        <row r="285">
          <cell r="B285">
            <v>2031210065</v>
          </cell>
          <cell r="C285" t="str">
            <v>Phạm Minh</v>
          </cell>
          <cell r="D285" t="str">
            <v>Tuấn</v>
          </cell>
          <cell r="E285" t="str">
            <v>Nam</v>
          </cell>
          <cell r="F285" t="str">
            <v>22/12/1991</v>
          </cell>
          <cell r="G285" t="str">
            <v>Quảng Nam</v>
          </cell>
          <cell r="H285" t="str">
            <v>K10MBA</v>
          </cell>
          <cell r="I285">
            <v>11</v>
          </cell>
          <cell r="J285">
            <v>10.5</v>
          </cell>
          <cell r="K285">
            <v>20</v>
          </cell>
          <cell r="L285">
            <v>17</v>
          </cell>
          <cell r="M285">
            <v>58.5</v>
          </cell>
          <cell r="N285">
            <v>42386</v>
          </cell>
        </row>
        <row r="286">
          <cell r="B286">
            <v>2031210066</v>
          </cell>
          <cell r="C286" t="str">
            <v>Lê Nguyễn Thanh</v>
          </cell>
          <cell r="D286" t="str">
            <v>Tùng</v>
          </cell>
          <cell r="E286" t="str">
            <v>Nam</v>
          </cell>
          <cell r="F286" t="str">
            <v>17/06/1987</v>
          </cell>
          <cell r="G286" t="str">
            <v>Đà Nẵng</v>
          </cell>
          <cell r="H286" t="str">
            <v>K10MBA</v>
          </cell>
          <cell r="I286">
            <v>9.5</v>
          </cell>
          <cell r="J286">
            <v>16</v>
          </cell>
          <cell r="K286">
            <v>26</v>
          </cell>
          <cell r="L286">
            <v>15.5</v>
          </cell>
          <cell r="M286">
            <v>67</v>
          </cell>
          <cell r="N286">
            <v>42386</v>
          </cell>
        </row>
        <row r="287">
          <cell r="B287">
            <v>2031250098</v>
          </cell>
          <cell r="C287" t="str">
            <v>Lê Thanh</v>
          </cell>
          <cell r="D287" t="str">
            <v>Tùng</v>
          </cell>
          <cell r="E287" t="str">
            <v>Nam</v>
          </cell>
          <cell r="F287" t="str">
            <v>01/06/1969</v>
          </cell>
          <cell r="G287" t="str">
            <v>Hà Nội</v>
          </cell>
          <cell r="H287" t="str">
            <v>K10MAC</v>
          </cell>
          <cell r="I287">
            <v>9.5</v>
          </cell>
          <cell r="J287">
            <v>15</v>
          </cell>
          <cell r="K287">
            <v>26</v>
          </cell>
          <cell r="L287">
            <v>22.5</v>
          </cell>
          <cell r="M287">
            <v>73</v>
          </cell>
          <cell r="N287">
            <v>42386</v>
          </cell>
        </row>
        <row r="288">
          <cell r="B288">
            <v>2031610122</v>
          </cell>
          <cell r="C288" t="str">
            <v>Phan Thanh</v>
          </cell>
          <cell r="D288" t="str">
            <v>Tùng</v>
          </cell>
          <cell r="E288" t="str">
            <v>Nam</v>
          </cell>
          <cell r="F288" t="str">
            <v>12/09/1977</v>
          </cell>
          <cell r="G288" t="str">
            <v>Đà Nẵng</v>
          </cell>
          <cell r="H288" t="str">
            <v>K10MCE</v>
          </cell>
          <cell r="I288">
            <v>9.5</v>
          </cell>
          <cell r="J288">
            <v>11</v>
          </cell>
          <cell r="K288">
            <v>26</v>
          </cell>
          <cell r="L288">
            <v>15.5</v>
          </cell>
          <cell r="M288">
            <v>62</v>
          </cell>
          <cell r="N288">
            <v>42386</v>
          </cell>
        </row>
        <row r="289">
          <cell r="B289">
            <v>2031610123</v>
          </cell>
          <cell r="C289" t="str">
            <v>Võ</v>
          </cell>
          <cell r="D289" t="str">
            <v>Tuyên</v>
          </cell>
          <cell r="E289" t="str">
            <v>Nam</v>
          </cell>
          <cell r="F289" t="str">
            <v>30/08/1988</v>
          </cell>
          <cell r="G289" t="str">
            <v>Quảng Ngãi</v>
          </cell>
          <cell r="H289" t="str">
            <v>K10MCE</v>
          </cell>
          <cell r="I289">
            <v>10</v>
          </cell>
          <cell r="J289">
            <v>12</v>
          </cell>
          <cell r="K289">
            <v>22</v>
          </cell>
          <cell r="L289">
            <v>15</v>
          </cell>
          <cell r="M289">
            <v>59</v>
          </cell>
          <cell r="N289">
            <v>42386</v>
          </cell>
        </row>
        <row r="290">
          <cell r="B290">
            <v>2031210050</v>
          </cell>
          <cell r="C290" t="str">
            <v>Đặng Vĩnh</v>
          </cell>
          <cell r="D290" t="str">
            <v>Thạch</v>
          </cell>
          <cell r="E290" t="str">
            <v>Nam</v>
          </cell>
          <cell r="F290" t="str">
            <v>15/04/1979</v>
          </cell>
          <cell r="G290" t="str">
            <v>Quảng Nam</v>
          </cell>
          <cell r="H290" t="str">
            <v>K10MBA</v>
          </cell>
          <cell r="I290">
            <v>9</v>
          </cell>
          <cell r="J290">
            <v>13</v>
          </cell>
          <cell r="K290">
            <v>25</v>
          </cell>
          <cell r="L290">
            <v>17</v>
          </cell>
          <cell r="M290">
            <v>64</v>
          </cell>
          <cell r="N290">
            <v>42386</v>
          </cell>
        </row>
        <row r="291">
          <cell r="B291">
            <v>2031210053</v>
          </cell>
          <cell r="C291" t="str">
            <v>Nguyễn Văn</v>
          </cell>
          <cell r="D291" t="str">
            <v>Thanh</v>
          </cell>
          <cell r="E291" t="str">
            <v>Nam</v>
          </cell>
          <cell r="F291" t="str">
            <v>14/06/1977</v>
          </cell>
          <cell r="G291" t="str">
            <v>Quảng Ngãi</v>
          </cell>
          <cell r="H291" t="str">
            <v>K10MBA</v>
          </cell>
          <cell r="I291">
            <v>12.5</v>
          </cell>
          <cell r="J291">
            <v>14</v>
          </cell>
          <cell r="K291">
            <v>25</v>
          </cell>
          <cell r="L291">
            <v>12</v>
          </cell>
          <cell r="M291">
            <v>63.5</v>
          </cell>
          <cell r="N291">
            <v>42386</v>
          </cell>
        </row>
        <row r="292">
          <cell r="B292">
            <v>2031610114</v>
          </cell>
          <cell r="C292" t="str">
            <v>Lê Trung</v>
          </cell>
          <cell r="D292" t="str">
            <v>Thành</v>
          </cell>
          <cell r="E292" t="str">
            <v>Nam</v>
          </cell>
          <cell r="F292" t="str">
            <v>20/05/1977</v>
          </cell>
          <cell r="G292" t="str">
            <v>Đà Nẵng</v>
          </cell>
          <cell r="H292" t="str">
            <v>K10MCE</v>
          </cell>
          <cell r="I292">
            <v>10</v>
          </cell>
          <cell r="J292">
            <v>17</v>
          </cell>
          <cell r="K292">
            <v>26</v>
          </cell>
          <cell r="L292">
            <v>13.5</v>
          </cell>
          <cell r="M292">
            <v>66.5</v>
          </cell>
          <cell r="N292">
            <v>42386</v>
          </cell>
        </row>
        <row r="293">
          <cell r="B293">
            <v>2031210054</v>
          </cell>
          <cell r="C293" t="str">
            <v>Nguyễn Huy</v>
          </cell>
          <cell r="D293" t="str">
            <v>Thành</v>
          </cell>
          <cell r="E293" t="str">
            <v>Nam</v>
          </cell>
          <cell r="F293" t="str">
            <v>02/03/1969</v>
          </cell>
          <cell r="G293" t="str">
            <v>Quảng Nam</v>
          </cell>
          <cell r="H293" t="str">
            <v>K10MBA</v>
          </cell>
          <cell r="I293">
            <v>13</v>
          </cell>
          <cell r="J293">
            <v>11.5</v>
          </cell>
          <cell r="K293">
            <v>26</v>
          </cell>
          <cell r="L293">
            <v>17.5</v>
          </cell>
          <cell r="M293">
            <v>68</v>
          </cell>
          <cell r="N293">
            <v>42386</v>
          </cell>
        </row>
        <row r="294">
          <cell r="B294">
            <v>2031110141</v>
          </cell>
          <cell r="C294" t="str">
            <v>Nguyễn Tiến</v>
          </cell>
          <cell r="D294" t="str">
            <v>Thành</v>
          </cell>
          <cell r="E294" t="str">
            <v>Nam</v>
          </cell>
          <cell r="F294" t="str">
            <v>12/04/1983</v>
          </cell>
          <cell r="G294" t="str">
            <v>Quảng Bình</v>
          </cell>
          <cell r="H294" t="str">
            <v>K10MCS</v>
          </cell>
          <cell r="I294">
            <v>8</v>
          </cell>
          <cell r="J294">
            <v>11</v>
          </cell>
          <cell r="K294">
            <v>22</v>
          </cell>
          <cell r="L294">
            <v>14</v>
          </cell>
          <cell r="M294">
            <v>55</v>
          </cell>
          <cell r="N294">
            <v>42386</v>
          </cell>
        </row>
        <row r="295">
          <cell r="B295">
            <v>2031250092</v>
          </cell>
          <cell r="C295" t="str">
            <v>Trần Xuân</v>
          </cell>
          <cell r="D295" t="str">
            <v>Thạnh</v>
          </cell>
          <cell r="E295" t="str">
            <v>Nam</v>
          </cell>
          <cell r="F295" t="str">
            <v>15/02/1978</v>
          </cell>
          <cell r="G295" t="str">
            <v>TT - Huế</v>
          </cell>
          <cell r="H295" t="str">
            <v>K10MAC</v>
          </cell>
          <cell r="I295">
            <v>14</v>
          </cell>
          <cell r="J295">
            <v>14</v>
          </cell>
          <cell r="K295">
            <v>23</v>
          </cell>
          <cell r="L295">
            <v>15</v>
          </cell>
          <cell r="M295">
            <v>66</v>
          </cell>
          <cell r="N295">
            <v>42386</v>
          </cell>
        </row>
        <row r="296">
          <cell r="B296">
            <v>2030210055</v>
          </cell>
          <cell r="C296" t="str">
            <v>Huỳnh Thị Bích</v>
          </cell>
          <cell r="D296" t="str">
            <v>Thảo</v>
          </cell>
          <cell r="E296" t="str">
            <v>Nữ</v>
          </cell>
          <cell r="F296" t="str">
            <v>11/05/1984</v>
          </cell>
          <cell r="G296" t="str">
            <v>Đà Nẵng</v>
          </cell>
          <cell r="H296" t="str">
            <v>K10MBA</v>
          </cell>
          <cell r="I296">
            <v>14.5</v>
          </cell>
          <cell r="J296">
            <v>14</v>
          </cell>
          <cell r="K296">
            <v>21</v>
          </cell>
          <cell r="L296">
            <v>18</v>
          </cell>
          <cell r="M296">
            <v>67.5</v>
          </cell>
          <cell r="N296">
            <v>42386</v>
          </cell>
        </row>
        <row r="297">
          <cell r="B297">
            <v>2030210056</v>
          </cell>
          <cell r="C297" t="str">
            <v>Lê Thị Nguyên</v>
          </cell>
          <cell r="D297" t="str">
            <v>Thảo</v>
          </cell>
          <cell r="E297" t="str">
            <v>Nữ</v>
          </cell>
          <cell r="F297" t="str">
            <v>16/01/1991</v>
          </cell>
          <cell r="G297" t="str">
            <v>Đà Nẵng</v>
          </cell>
          <cell r="H297" t="str">
            <v>K10MBA</v>
          </cell>
          <cell r="I297">
            <v>17</v>
          </cell>
          <cell r="J297">
            <v>14</v>
          </cell>
          <cell r="K297">
            <v>27</v>
          </cell>
          <cell r="L297">
            <v>19</v>
          </cell>
          <cell r="M297">
            <v>77</v>
          </cell>
          <cell r="N297">
            <v>42386</v>
          </cell>
        </row>
        <row r="298">
          <cell r="B298">
            <v>1930211240</v>
          </cell>
          <cell r="C298" t="str">
            <v>Vũ Thị Thu</v>
          </cell>
          <cell r="D298" t="str">
            <v>Thảo</v>
          </cell>
          <cell r="E298" t="str">
            <v>Nữ</v>
          </cell>
          <cell r="F298" t="str">
            <v>13/03/1977</v>
          </cell>
          <cell r="G298" t="str">
            <v xml:space="preserve">Đà Nẵng </v>
          </cell>
          <cell r="H298" t="str">
            <v>K9MBA</v>
          </cell>
          <cell r="I298">
            <v>12</v>
          </cell>
          <cell r="J298">
            <v>16.5</v>
          </cell>
          <cell r="K298">
            <v>25</v>
          </cell>
          <cell r="L298">
            <v>17</v>
          </cell>
          <cell r="M298">
            <v>70.5</v>
          </cell>
          <cell r="N298">
            <v>42386</v>
          </cell>
        </row>
        <row r="299">
          <cell r="B299">
            <v>2031210052</v>
          </cell>
          <cell r="C299" t="str">
            <v>Phùng Quyết</v>
          </cell>
          <cell r="D299" t="str">
            <v>Thắng</v>
          </cell>
          <cell r="E299" t="str">
            <v>Nam</v>
          </cell>
          <cell r="F299" t="str">
            <v>25/02/1972</v>
          </cell>
          <cell r="G299" t="str">
            <v>Thái Bình</v>
          </cell>
          <cell r="H299" t="str">
            <v>K10MBA</v>
          </cell>
          <cell r="I299">
            <v>14</v>
          </cell>
          <cell r="J299">
            <v>17</v>
          </cell>
          <cell r="K299">
            <v>20</v>
          </cell>
          <cell r="L299">
            <v>16</v>
          </cell>
          <cell r="M299">
            <v>67</v>
          </cell>
          <cell r="N299">
            <v>42386</v>
          </cell>
        </row>
        <row r="300">
          <cell r="B300">
            <v>2031610115</v>
          </cell>
          <cell r="C300" t="str">
            <v>Nguyễn Đức Chí</v>
          </cell>
          <cell r="D300" t="str">
            <v>Thiện</v>
          </cell>
          <cell r="E300" t="str">
            <v>Nam</v>
          </cell>
          <cell r="F300" t="str">
            <v>24/08/1984</v>
          </cell>
          <cell r="G300" t="str">
            <v>Quảng Ngãi</v>
          </cell>
          <cell r="H300" t="str">
            <v>K10MCE</v>
          </cell>
          <cell r="I300">
            <v>15</v>
          </cell>
          <cell r="J300">
            <v>16.5</v>
          </cell>
          <cell r="K300">
            <v>23</v>
          </cell>
          <cell r="L300">
            <v>19.5</v>
          </cell>
          <cell r="M300">
            <v>74</v>
          </cell>
          <cell r="N300">
            <v>42386</v>
          </cell>
        </row>
        <row r="301">
          <cell r="B301">
            <v>2031210058</v>
          </cell>
          <cell r="C301" t="str">
            <v>Đào Ngọc Thế</v>
          </cell>
          <cell r="D301" t="str">
            <v>Thịnh</v>
          </cell>
          <cell r="E301" t="str">
            <v>Nam</v>
          </cell>
          <cell r="F301" t="str">
            <v>28/03/1983</v>
          </cell>
          <cell r="G301" t="str">
            <v>Đà Nẵng</v>
          </cell>
          <cell r="H301" t="str">
            <v>K10MBA</v>
          </cell>
          <cell r="I301">
            <v>15</v>
          </cell>
          <cell r="J301">
            <v>17</v>
          </cell>
          <cell r="K301">
            <v>21</v>
          </cell>
          <cell r="L301">
            <v>21</v>
          </cell>
          <cell r="M301">
            <v>74</v>
          </cell>
          <cell r="N301">
            <v>42386</v>
          </cell>
        </row>
        <row r="302">
          <cell r="B302">
            <v>2031610116</v>
          </cell>
          <cell r="C302" t="str">
            <v>Phan Đình</v>
          </cell>
          <cell r="D302" t="str">
            <v>Thoại</v>
          </cell>
          <cell r="E302" t="str">
            <v>Nam</v>
          </cell>
          <cell r="F302" t="str">
            <v>20/11/1989</v>
          </cell>
          <cell r="G302" t="str">
            <v>Quảng Nam</v>
          </cell>
          <cell r="H302" t="str">
            <v>K10MCE</v>
          </cell>
          <cell r="I302">
            <v>17</v>
          </cell>
          <cell r="J302">
            <v>17.5</v>
          </cell>
          <cell r="K302">
            <v>24</v>
          </cell>
          <cell r="L302">
            <v>20</v>
          </cell>
          <cell r="M302">
            <v>78.5</v>
          </cell>
          <cell r="N302">
            <v>42386</v>
          </cell>
        </row>
        <row r="303">
          <cell r="B303">
            <v>2031610117</v>
          </cell>
          <cell r="C303" t="str">
            <v>Nguyễn Tiến</v>
          </cell>
          <cell r="D303" t="str">
            <v>Thông</v>
          </cell>
          <cell r="E303" t="str">
            <v>Nam</v>
          </cell>
          <cell r="F303" t="str">
            <v>02/11/1984</v>
          </cell>
          <cell r="G303" t="str">
            <v>Quảng Ngãi</v>
          </cell>
          <cell r="H303" t="str">
            <v>K10MCE</v>
          </cell>
          <cell r="I303">
            <v>15</v>
          </cell>
          <cell r="J303">
            <v>17.5</v>
          </cell>
          <cell r="K303">
            <v>23</v>
          </cell>
          <cell r="L303">
            <v>21</v>
          </cell>
          <cell r="M303">
            <v>76.5</v>
          </cell>
          <cell r="N303">
            <v>42386</v>
          </cell>
        </row>
        <row r="304">
          <cell r="B304">
            <v>2031610118</v>
          </cell>
          <cell r="C304" t="str">
            <v>Hồ Văn</v>
          </cell>
          <cell r="D304" t="str">
            <v>Thu</v>
          </cell>
          <cell r="E304" t="str">
            <v>Nam</v>
          </cell>
          <cell r="F304" t="str">
            <v>15/10/1978</v>
          </cell>
          <cell r="G304" t="str">
            <v>Quảng Bình</v>
          </cell>
          <cell r="H304" t="str">
            <v>K10MCE</v>
          </cell>
          <cell r="I304">
            <v>15</v>
          </cell>
          <cell r="J304">
            <v>15</v>
          </cell>
          <cell r="K304">
            <v>23</v>
          </cell>
          <cell r="L304">
            <v>16</v>
          </cell>
          <cell r="M304">
            <v>69</v>
          </cell>
          <cell r="N304">
            <v>42386</v>
          </cell>
        </row>
        <row r="305">
          <cell r="B305">
            <v>2031610119</v>
          </cell>
          <cell r="C305" t="str">
            <v>Nguyễn Quang</v>
          </cell>
          <cell r="D305" t="str">
            <v>Thuận</v>
          </cell>
          <cell r="E305" t="str">
            <v>Nam</v>
          </cell>
          <cell r="F305" t="str">
            <v>10/04/1970</v>
          </cell>
          <cell r="G305" t="str">
            <v>Hà Tây</v>
          </cell>
          <cell r="H305" t="str">
            <v>K10MCE</v>
          </cell>
          <cell r="I305">
            <v>12</v>
          </cell>
          <cell r="J305">
            <v>16</v>
          </cell>
          <cell r="K305">
            <v>23</v>
          </cell>
          <cell r="L305">
            <v>15</v>
          </cell>
          <cell r="M305">
            <v>66</v>
          </cell>
          <cell r="N305">
            <v>42386</v>
          </cell>
        </row>
        <row r="306">
          <cell r="B306">
            <v>2030210059</v>
          </cell>
          <cell r="C306" t="str">
            <v>Trần Thị Hoài</v>
          </cell>
          <cell r="D306" t="str">
            <v>Thương</v>
          </cell>
          <cell r="E306" t="str">
            <v>Nữ</v>
          </cell>
          <cell r="F306" t="str">
            <v>11/06/1987</v>
          </cell>
          <cell r="G306" t="str">
            <v>Đà Nẵng</v>
          </cell>
          <cell r="H306" t="str">
            <v>K10MBA</v>
          </cell>
          <cell r="I306">
            <v>14</v>
          </cell>
          <cell r="J306">
            <v>14.5</v>
          </cell>
          <cell r="K306">
            <v>23</v>
          </cell>
          <cell r="L306">
            <v>22.5</v>
          </cell>
          <cell r="M306">
            <v>74</v>
          </cell>
          <cell r="N306">
            <v>42386</v>
          </cell>
        </row>
        <row r="307">
          <cell r="B307" t="str">
            <v>K6MBA2034</v>
          </cell>
          <cell r="C307" t="str">
            <v>Lê Thành</v>
          </cell>
          <cell r="D307" t="str">
            <v>Trí</v>
          </cell>
          <cell r="E307" t="str">
            <v>Nam</v>
          </cell>
          <cell r="F307">
            <v>32356</v>
          </cell>
          <cell r="G307" t="str">
            <v>Đà Nẵng</v>
          </cell>
          <cell r="H307" t="str">
            <v>K6MBA</v>
          </cell>
          <cell r="I307">
            <v>8</v>
          </cell>
          <cell r="J307">
            <v>13</v>
          </cell>
          <cell r="K307">
            <v>24</v>
          </cell>
          <cell r="L307">
            <v>8.5</v>
          </cell>
          <cell r="M307">
            <v>53.5</v>
          </cell>
          <cell r="N307">
            <v>42386</v>
          </cell>
        </row>
        <row r="308">
          <cell r="B308">
            <v>1931611135</v>
          </cell>
          <cell r="C308" t="str">
            <v>Trần Duy</v>
          </cell>
          <cell r="D308" t="str">
            <v>Trinh</v>
          </cell>
          <cell r="E308" t="str">
            <v>Nam</v>
          </cell>
          <cell r="F308">
            <v>32687</v>
          </cell>
          <cell r="G308" t="str">
            <v>Quảng Ngãi</v>
          </cell>
          <cell r="H308" t="str">
            <v>K9MCE</v>
          </cell>
          <cell r="I308">
            <v>15</v>
          </cell>
          <cell r="J308">
            <v>13</v>
          </cell>
          <cell r="K308">
            <v>23</v>
          </cell>
          <cell r="L308">
            <v>20</v>
          </cell>
          <cell r="M308">
            <v>71</v>
          </cell>
          <cell r="N308">
            <v>42386</v>
          </cell>
        </row>
        <row r="309">
          <cell r="B309">
            <v>2031110142</v>
          </cell>
          <cell r="C309" t="str">
            <v>Lê Ngọc</v>
          </cell>
          <cell r="D309" t="str">
            <v>Trung</v>
          </cell>
          <cell r="E309" t="str">
            <v>Nam</v>
          </cell>
          <cell r="F309" t="str">
            <v>04/01/1987</v>
          </cell>
          <cell r="G309" t="str">
            <v>Quảng Nam</v>
          </cell>
          <cell r="H309" t="str">
            <v>K10MCS</v>
          </cell>
          <cell r="I309">
            <v>12</v>
          </cell>
          <cell r="J309">
            <v>16</v>
          </cell>
          <cell r="K309">
            <v>24</v>
          </cell>
          <cell r="L309">
            <v>10</v>
          </cell>
          <cell r="M309">
            <v>62</v>
          </cell>
          <cell r="N309">
            <v>42386</v>
          </cell>
        </row>
        <row r="310">
          <cell r="B310">
            <v>2031210061</v>
          </cell>
          <cell r="C310" t="str">
            <v>Nguyễn Duy</v>
          </cell>
          <cell r="D310" t="str">
            <v>Trung</v>
          </cell>
          <cell r="E310" t="str">
            <v>Nam</v>
          </cell>
          <cell r="F310" t="str">
            <v>13/11/1988</v>
          </cell>
          <cell r="G310" t="str">
            <v>Quảng Nam</v>
          </cell>
          <cell r="H310" t="str">
            <v>K10MBA</v>
          </cell>
          <cell r="I310">
            <v>18</v>
          </cell>
          <cell r="J310">
            <v>13</v>
          </cell>
          <cell r="K310">
            <v>21</v>
          </cell>
          <cell r="L310">
            <v>17.5</v>
          </cell>
          <cell r="M310">
            <v>69.5</v>
          </cell>
          <cell r="N310">
            <v>42386</v>
          </cell>
        </row>
        <row r="311">
          <cell r="B311">
            <v>2031250096</v>
          </cell>
          <cell r="C311" t="str">
            <v>Phạm Quang</v>
          </cell>
          <cell r="D311" t="str">
            <v>Trung</v>
          </cell>
          <cell r="E311" t="str">
            <v>Nam</v>
          </cell>
          <cell r="F311" t="str">
            <v>25/06/1979</v>
          </cell>
          <cell r="G311" t="str">
            <v>Thanh Hóa</v>
          </cell>
          <cell r="H311" t="str">
            <v>K10MAC</v>
          </cell>
          <cell r="I311">
            <v>14</v>
          </cell>
          <cell r="J311">
            <v>14.5</v>
          </cell>
          <cell r="K311">
            <v>22</v>
          </cell>
          <cell r="L311">
            <v>21.5</v>
          </cell>
          <cell r="M311">
            <v>72</v>
          </cell>
          <cell r="N311">
            <v>42386</v>
          </cell>
        </row>
        <row r="312">
          <cell r="B312">
            <v>2030210067</v>
          </cell>
          <cell r="C312" t="str">
            <v>Nguyễn Thị Kim</v>
          </cell>
          <cell r="D312" t="str">
            <v>Uyên</v>
          </cell>
          <cell r="E312" t="str">
            <v>Nữ</v>
          </cell>
          <cell r="F312" t="str">
            <v>18/11/1987</v>
          </cell>
          <cell r="G312" t="str">
            <v>Đà Nẵng</v>
          </cell>
          <cell r="H312" t="str">
            <v>K10MBA</v>
          </cell>
          <cell r="I312">
            <v>19</v>
          </cell>
          <cell r="J312">
            <v>15.5</v>
          </cell>
          <cell r="K312">
            <v>26</v>
          </cell>
          <cell r="L312">
            <v>21</v>
          </cell>
          <cell r="M312">
            <v>81.5</v>
          </cell>
          <cell r="N312">
            <v>42386</v>
          </cell>
        </row>
        <row r="313">
          <cell r="B313" t="str">
            <v>K4MCS</v>
          </cell>
          <cell r="C313" t="str">
            <v>Võ Nhân</v>
          </cell>
          <cell r="D313" t="str">
            <v>Văn</v>
          </cell>
          <cell r="E313" t="str">
            <v>Nam</v>
          </cell>
          <cell r="F313">
            <v>30675</v>
          </cell>
          <cell r="G313" t="str">
            <v>Daklak</v>
          </cell>
          <cell r="H313" t="str">
            <v>K4MCS</v>
          </cell>
          <cell r="I313">
            <v>17</v>
          </cell>
          <cell r="J313">
            <v>14.5</v>
          </cell>
          <cell r="K313">
            <v>24</v>
          </cell>
          <cell r="L313">
            <v>16</v>
          </cell>
          <cell r="M313">
            <v>71.5</v>
          </cell>
          <cell r="N313">
            <v>42386</v>
          </cell>
        </row>
        <row r="314">
          <cell r="B314">
            <v>2030210068</v>
          </cell>
          <cell r="C314" t="str">
            <v>Phùng Huỳnh Tuyết</v>
          </cell>
          <cell r="D314" t="str">
            <v>Vân</v>
          </cell>
          <cell r="E314" t="str">
            <v>Nữ</v>
          </cell>
          <cell r="F314" t="str">
            <v>20/08/1990</v>
          </cell>
          <cell r="G314" t="str">
            <v>Đà Nẵng</v>
          </cell>
          <cell r="H314" t="str">
            <v>K10MBA</v>
          </cell>
          <cell r="I314">
            <v>15</v>
          </cell>
          <cell r="J314">
            <v>14.5</v>
          </cell>
          <cell r="K314">
            <v>23</v>
          </cell>
          <cell r="L314">
            <v>20</v>
          </cell>
          <cell r="M314">
            <v>72.5</v>
          </cell>
          <cell r="N314">
            <v>42386</v>
          </cell>
        </row>
        <row r="315">
          <cell r="B315">
            <v>2031210069</v>
          </cell>
          <cell r="C315" t="str">
            <v>Lê Châu Quang</v>
          </cell>
          <cell r="D315" t="str">
            <v>Viễn</v>
          </cell>
          <cell r="E315" t="str">
            <v>Nam</v>
          </cell>
          <cell r="F315" t="str">
            <v>08/09/1988</v>
          </cell>
          <cell r="G315" t="str">
            <v>Đà Nẵng</v>
          </cell>
          <cell r="H315" t="str">
            <v>K10MBA</v>
          </cell>
          <cell r="I315">
            <v>14</v>
          </cell>
          <cell r="J315">
            <v>17</v>
          </cell>
          <cell r="K315">
            <v>23</v>
          </cell>
          <cell r="L315">
            <v>18</v>
          </cell>
          <cell r="M315">
            <v>72</v>
          </cell>
          <cell r="N315">
            <v>42386</v>
          </cell>
        </row>
        <row r="316">
          <cell r="B316">
            <v>2031610124</v>
          </cell>
          <cell r="C316" t="str">
            <v>Nguyễn Thế</v>
          </cell>
          <cell r="D316" t="str">
            <v>Vinh</v>
          </cell>
          <cell r="E316" t="str">
            <v>Nam</v>
          </cell>
          <cell r="F316" t="str">
            <v>06/03/1979</v>
          </cell>
          <cell r="G316" t="str">
            <v>Quảng Ngãi</v>
          </cell>
          <cell r="H316" t="str">
            <v>K10MCE</v>
          </cell>
          <cell r="I316">
            <v>12</v>
          </cell>
          <cell r="J316">
            <v>13.5</v>
          </cell>
          <cell r="K316">
            <v>23</v>
          </cell>
          <cell r="L316">
            <v>12</v>
          </cell>
          <cell r="M316">
            <v>60.5</v>
          </cell>
          <cell r="N316">
            <v>42386</v>
          </cell>
        </row>
        <row r="317">
          <cell r="B317">
            <v>1931211255</v>
          </cell>
          <cell r="C317" t="str">
            <v>Đặng Đức</v>
          </cell>
          <cell r="D317" t="str">
            <v>Vũ</v>
          </cell>
          <cell r="E317" t="str">
            <v>Nam</v>
          </cell>
          <cell r="F317" t="str">
            <v>08/01/1970</v>
          </cell>
          <cell r="G317" t="str">
            <v xml:space="preserve">Đà Nẵng </v>
          </cell>
          <cell r="H317" t="str">
            <v>K9MBA</v>
          </cell>
          <cell r="I317">
            <v>17</v>
          </cell>
          <cell r="J317">
            <v>17</v>
          </cell>
          <cell r="K317">
            <v>23</v>
          </cell>
          <cell r="L317">
            <v>21.5</v>
          </cell>
          <cell r="M317">
            <v>78.5</v>
          </cell>
          <cell r="N317">
            <v>42386</v>
          </cell>
        </row>
        <row r="318">
          <cell r="B318">
            <v>1931211257</v>
          </cell>
          <cell r="C318" t="str">
            <v>Trần Minh</v>
          </cell>
          <cell r="D318" t="str">
            <v>Vương</v>
          </cell>
          <cell r="E318" t="str">
            <v>Nam</v>
          </cell>
          <cell r="F318" t="str">
            <v>08/12/1990</v>
          </cell>
          <cell r="G318" t="str">
            <v>Quảng Nam</v>
          </cell>
          <cell r="H318" t="str">
            <v>K9MBA</v>
          </cell>
          <cell r="I318">
            <v>10</v>
          </cell>
          <cell r="J318">
            <v>16.5</v>
          </cell>
          <cell r="K318">
            <v>26</v>
          </cell>
          <cell r="L318">
            <v>16</v>
          </cell>
          <cell r="M318">
            <v>68.5</v>
          </cell>
          <cell r="N318">
            <v>42386</v>
          </cell>
        </row>
        <row r="319">
          <cell r="B319">
            <v>2030210312</v>
          </cell>
          <cell r="C319" t="str">
            <v>Nguyễn Hồng Trúc</v>
          </cell>
          <cell r="D319" t="str">
            <v>An</v>
          </cell>
          <cell r="E319" t="str">
            <v>Nữ</v>
          </cell>
          <cell r="F319" t="str">
            <v>29/06/1988</v>
          </cell>
          <cell r="G319" t="str">
            <v>Kiên Giang</v>
          </cell>
          <cell r="H319" t="str">
            <v>K11MBA_TKG</v>
          </cell>
          <cell r="I319">
            <v>15</v>
          </cell>
          <cell r="J319">
            <v>20</v>
          </cell>
          <cell r="K319">
            <v>25</v>
          </cell>
          <cell r="L319">
            <v>28</v>
          </cell>
          <cell r="M319">
            <v>88</v>
          </cell>
          <cell r="N319">
            <v>42533</v>
          </cell>
        </row>
        <row r="320">
          <cell r="B320">
            <v>2031210313</v>
          </cell>
          <cell r="C320" t="str">
            <v>Trương Phú</v>
          </cell>
          <cell r="D320" t="str">
            <v>An</v>
          </cell>
          <cell r="E320" t="str">
            <v>Nam</v>
          </cell>
          <cell r="F320" t="str">
            <v>07/07/1982</v>
          </cell>
          <cell r="G320" t="str">
            <v>Kiên Giang</v>
          </cell>
          <cell r="H320" t="str">
            <v>K11MBA_TKG</v>
          </cell>
          <cell r="I320">
            <v>10</v>
          </cell>
          <cell r="J320">
            <v>19</v>
          </cell>
          <cell r="K320">
            <v>27</v>
          </cell>
          <cell r="L320">
            <v>18</v>
          </cell>
          <cell r="M320">
            <v>74</v>
          </cell>
          <cell r="N320">
            <v>42533</v>
          </cell>
        </row>
        <row r="321">
          <cell r="B321">
            <v>2031210314</v>
          </cell>
          <cell r="C321" t="str">
            <v>Đinh Ngọc</v>
          </cell>
          <cell r="D321" t="str">
            <v>Anh</v>
          </cell>
          <cell r="E321" t="str">
            <v>Nam</v>
          </cell>
          <cell r="F321" t="str">
            <v>15/08/1978</v>
          </cell>
          <cell r="G321" t="str">
            <v>Thái Bình</v>
          </cell>
          <cell r="H321" t="str">
            <v>K11MBA_TKG</v>
          </cell>
          <cell r="I321">
            <v>8</v>
          </cell>
          <cell r="J321">
            <v>19</v>
          </cell>
          <cell r="K321">
            <v>25</v>
          </cell>
          <cell r="L321">
            <v>20</v>
          </cell>
          <cell r="M321">
            <v>72</v>
          </cell>
          <cell r="N321">
            <v>42533</v>
          </cell>
        </row>
        <row r="322">
          <cell r="B322">
            <v>2031210315</v>
          </cell>
          <cell r="C322" t="str">
            <v xml:space="preserve">Đỗ Hoàng Án </v>
          </cell>
          <cell r="D322" t="str">
            <v>Anh</v>
          </cell>
          <cell r="E322" t="str">
            <v>Nam</v>
          </cell>
          <cell r="F322" t="str">
            <v>16/10/1991</v>
          </cell>
          <cell r="G322" t="str">
            <v>Kiên Giang</v>
          </cell>
          <cell r="H322" t="str">
            <v>K11MBA_TKG</v>
          </cell>
          <cell r="I322">
            <v>17</v>
          </cell>
          <cell r="J322">
            <v>20</v>
          </cell>
          <cell r="K322">
            <v>26</v>
          </cell>
          <cell r="L322">
            <v>22</v>
          </cell>
          <cell r="M322">
            <v>85</v>
          </cell>
          <cell r="N322">
            <v>42533</v>
          </cell>
        </row>
        <row r="323">
          <cell r="B323">
            <v>2031210316</v>
          </cell>
          <cell r="C323" t="str">
            <v>Nguyễn Quốc</v>
          </cell>
          <cell r="D323" t="str">
            <v>Anh</v>
          </cell>
          <cell r="E323" t="str">
            <v>Nam</v>
          </cell>
          <cell r="F323" t="str">
            <v>19/05/1989</v>
          </cell>
          <cell r="G323" t="str">
            <v>Kiên Giang</v>
          </cell>
          <cell r="H323" t="str">
            <v>K11MBA_TKG</v>
          </cell>
          <cell r="I323">
            <v>18</v>
          </cell>
          <cell r="J323">
            <v>19</v>
          </cell>
          <cell r="K323">
            <v>25</v>
          </cell>
          <cell r="L323">
            <v>20</v>
          </cell>
          <cell r="M323">
            <v>82</v>
          </cell>
          <cell r="N323">
            <v>42533</v>
          </cell>
        </row>
        <row r="324">
          <cell r="B324">
            <v>2030210317</v>
          </cell>
          <cell r="C324" t="str">
            <v>Trần Thị Hồng</v>
          </cell>
          <cell r="D324" t="str">
            <v>Anh</v>
          </cell>
          <cell r="E324" t="str">
            <v>Nữ</v>
          </cell>
          <cell r="F324" t="str">
            <v>14/09/1982</v>
          </cell>
          <cell r="G324" t="str">
            <v>Kiên Giang</v>
          </cell>
          <cell r="H324" t="str">
            <v>K11MBA_TKG</v>
          </cell>
          <cell r="I324">
            <v>15</v>
          </cell>
          <cell r="J324">
            <v>19</v>
          </cell>
          <cell r="K324">
            <v>25</v>
          </cell>
          <cell r="L324">
            <v>26</v>
          </cell>
          <cell r="M324">
            <v>85</v>
          </cell>
          <cell r="N324">
            <v>42533</v>
          </cell>
        </row>
        <row r="325">
          <cell r="B325">
            <v>2031250366</v>
          </cell>
          <cell r="C325" t="str">
            <v>Trần Đình</v>
          </cell>
          <cell r="D325" t="str">
            <v>Bảo</v>
          </cell>
          <cell r="E325" t="str">
            <v>Nam</v>
          </cell>
          <cell r="F325" t="str">
            <v>09/07/1986</v>
          </cell>
          <cell r="G325" t="str">
            <v>Kiên Giang</v>
          </cell>
          <cell r="H325" t="str">
            <v>K11MAC_TKG</v>
          </cell>
          <cell r="I325">
            <v>14</v>
          </cell>
          <cell r="J325">
            <v>20</v>
          </cell>
          <cell r="K325">
            <v>26</v>
          </cell>
          <cell r="L325">
            <v>20</v>
          </cell>
          <cell r="M325">
            <v>80</v>
          </cell>
          <cell r="N325">
            <v>42533</v>
          </cell>
        </row>
        <row r="326">
          <cell r="B326">
            <v>2031210318</v>
          </cell>
          <cell r="C326" t="str">
            <v>Trần Ngọc Quốc</v>
          </cell>
          <cell r="D326" t="str">
            <v>Bảo</v>
          </cell>
          <cell r="E326" t="str">
            <v>Nam</v>
          </cell>
          <cell r="F326" t="str">
            <v>20/01/1992</v>
          </cell>
          <cell r="G326" t="str">
            <v>Kiên Giang</v>
          </cell>
          <cell r="H326" t="str">
            <v>K11MBA_TKG</v>
          </cell>
          <cell r="I326">
            <v>17</v>
          </cell>
          <cell r="J326">
            <v>20</v>
          </cell>
          <cell r="K326">
            <v>24</v>
          </cell>
          <cell r="L326">
            <v>21</v>
          </cell>
          <cell r="M326">
            <v>82</v>
          </cell>
          <cell r="N326">
            <v>42533</v>
          </cell>
        </row>
        <row r="327">
          <cell r="B327">
            <v>2031210319</v>
          </cell>
          <cell r="C327" t="str">
            <v>Lam Nhật</v>
          </cell>
          <cell r="D327" t="str">
            <v>Chánh</v>
          </cell>
          <cell r="E327" t="str">
            <v>Nam</v>
          </cell>
          <cell r="F327" t="str">
            <v>10/12/1980</v>
          </cell>
          <cell r="G327" t="str">
            <v>Kiên Giang</v>
          </cell>
          <cell r="H327" t="str">
            <v>K11MBA_TKG</v>
          </cell>
          <cell r="I327">
            <v>8</v>
          </cell>
          <cell r="J327">
            <v>20</v>
          </cell>
          <cell r="K327">
            <v>26</v>
          </cell>
          <cell r="L327">
            <v>23</v>
          </cell>
          <cell r="M327">
            <v>77</v>
          </cell>
          <cell r="N327">
            <v>42533</v>
          </cell>
        </row>
        <row r="328">
          <cell r="B328">
            <v>2031250367</v>
          </cell>
          <cell r="C328" t="str">
            <v>Nguyễn Đình</v>
          </cell>
          <cell r="D328" t="str">
            <v>Châu</v>
          </cell>
          <cell r="E328" t="str">
            <v>Nam</v>
          </cell>
          <cell r="F328" t="str">
            <v>09/03/1980</v>
          </cell>
          <cell r="G328" t="str">
            <v>Nghệ An</v>
          </cell>
          <cell r="H328" t="str">
            <v>K11MAC_TKG</v>
          </cell>
          <cell r="I328">
            <v>9</v>
          </cell>
          <cell r="J328">
            <v>20</v>
          </cell>
          <cell r="K328">
            <v>26</v>
          </cell>
          <cell r="L328">
            <v>17</v>
          </cell>
          <cell r="M328">
            <v>72</v>
          </cell>
          <cell r="N328">
            <v>42533</v>
          </cell>
        </row>
        <row r="329">
          <cell r="B329">
            <v>2031250368</v>
          </cell>
          <cell r="C329" t="str">
            <v>Nguyễn Văn</v>
          </cell>
          <cell r="D329" t="str">
            <v>Chiến</v>
          </cell>
          <cell r="E329" t="str">
            <v>Nam</v>
          </cell>
          <cell r="F329" t="str">
            <v>13/01/1985</v>
          </cell>
          <cell r="G329" t="str">
            <v>Nghệ An</v>
          </cell>
          <cell r="H329" t="str">
            <v>K11MAC_TKG</v>
          </cell>
          <cell r="I329">
            <v>7</v>
          </cell>
          <cell r="J329">
            <v>16</v>
          </cell>
          <cell r="K329">
            <v>26</v>
          </cell>
          <cell r="L329">
            <v>14</v>
          </cell>
          <cell r="M329">
            <v>63</v>
          </cell>
          <cell r="N329">
            <v>42533</v>
          </cell>
        </row>
        <row r="330">
          <cell r="B330">
            <v>2030250369</v>
          </cell>
          <cell r="C330" t="str">
            <v>Đào Nguyễn Huyền</v>
          </cell>
          <cell r="D330" t="str">
            <v>Dịu</v>
          </cell>
          <cell r="E330" t="str">
            <v>Nữ</v>
          </cell>
          <cell r="F330" t="str">
            <v>30/03/1989</v>
          </cell>
          <cell r="G330" t="str">
            <v>Kiên Giang</v>
          </cell>
          <cell r="H330" t="str">
            <v>K11MAC_TKG</v>
          </cell>
          <cell r="I330">
            <v>16</v>
          </cell>
          <cell r="J330">
            <v>19</v>
          </cell>
          <cell r="K330">
            <v>25</v>
          </cell>
          <cell r="L330">
            <v>25</v>
          </cell>
          <cell r="M330">
            <v>85</v>
          </cell>
          <cell r="N330">
            <v>42533</v>
          </cell>
        </row>
        <row r="331">
          <cell r="B331">
            <v>2030210322</v>
          </cell>
          <cell r="C331" t="str">
            <v>Trần Lệ</v>
          </cell>
          <cell r="D331" t="str">
            <v>Dung</v>
          </cell>
          <cell r="E331" t="str">
            <v>Nữ</v>
          </cell>
          <cell r="F331" t="str">
            <v>11/09/1979</v>
          </cell>
          <cell r="G331" t="str">
            <v>Kiên Giang</v>
          </cell>
          <cell r="H331" t="str">
            <v>K11MBA_TKG</v>
          </cell>
          <cell r="I331">
            <v>8</v>
          </cell>
          <cell r="J331">
            <v>19</v>
          </cell>
          <cell r="K331">
            <v>26</v>
          </cell>
          <cell r="L331">
            <v>24</v>
          </cell>
          <cell r="M331">
            <v>77</v>
          </cell>
          <cell r="N331">
            <v>42533</v>
          </cell>
        </row>
        <row r="332">
          <cell r="B332">
            <v>2031210323</v>
          </cell>
          <cell r="C332" t="str">
            <v>Giang Tiến</v>
          </cell>
          <cell r="D332" t="str">
            <v>Dũng</v>
          </cell>
          <cell r="E332" t="str">
            <v>Nam</v>
          </cell>
          <cell r="F332" t="str">
            <v>12/06/1969</v>
          </cell>
          <cell r="G332" t="str">
            <v>Thái Bình</v>
          </cell>
          <cell r="H332" t="str">
            <v>K11MBA_TKG</v>
          </cell>
          <cell r="I332">
            <v>9</v>
          </cell>
          <cell r="J332">
            <v>20</v>
          </cell>
          <cell r="K332">
            <v>26</v>
          </cell>
          <cell r="L332">
            <v>23</v>
          </cell>
          <cell r="M332">
            <v>78</v>
          </cell>
          <cell r="N332">
            <v>42533</v>
          </cell>
        </row>
        <row r="333">
          <cell r="B333">
            <v>2031210325</v>
          </cell>
          <cell r="C333" t="str">
            <v>Lâm Khánh</v>
          </cell>
          <cell r="D333" t="str">
            <v>Duy</v>
          </cell>
          <cell r="E333" t="str">
            <v>Nam</v>
          </cell>
          <cell r="F333" t="str">
            <v>19/09/1986</v>
          </cell>
          <cell r="G333" t="str">
            <v>Kiên Giang</v>
          </cell>
          <cell r="H333" t="str">
            <v>K11MBA_TKG</v>
          </cell>
          <cell r="I333">
            <v>15</v>
          </cell>
          <cell r="J333">
            <v>20</v>
          </cell>
          <cell r="K333">
            <v>26</v>
          </cell>
          <cell r="L333">
            <v>22</v>
          </cell>
          <cell r="M333">
            <v>83</v>
          </cell>
          <cell r="N333">
            <v>42533</v>
          </cell>
        </row>
        <row r="334">
          <cell r="B334">
            <v>2030210326</v>
          </cell>
          <cell r="C334" t="str">
            <v>Lê Thị Khánh</v>
          </cell>
          <cell r="D334" t="str">
            <v>Duy</v>
          </cell>
          <cell r="E334" t="str">
            <v>Nữ</v>
          </cell>
          <cell r="F334" t="str">
            <v>10/04/1992</v>
          </cell>
          <cell r="G334" t="str">
            <v>Kiên Giang</v>
          </cell>
          <cell r="H334" t="str">
            <v>K11MBA_TKG</v>
          </cell>
          <cell r="I334">
            <v>18</v>
          </cell>
          <cell r="J334">
            <v>20</v>
          </cell>
          <cell r="K334">
            <v>27</v>
          </cell>
          <cell r="L334">
            <v>22</v>
          </cell>
          <cell r="M334">
            <v>87</v>
          </cell>
          <cell r="N334">
            <v>42533</v>
          </cell>
        </row>
        <row r="335">
          <cell r="B335">
            <v>2031250372</v>
          </cell>
          <cell r="C335" t="str">
            <v xml:space="preserve">Nguyễn Ngọc </v>
          </cell>
          <cell r="D335" t="str">
            <v>Duy</v>
          </cell>
          <cell r="E335" t="str">
            <v>Nam</v>
          </cell>
          <cell r="F335" t="str">
            <v>16/09/1991</v>
          </cell>
          <cell r="G335" t="str">
            <v>Kiên Giang</v>
          </cell>
          <cell r="H335" t="str">
            <v>K11MAC_TKG</v>
          </cell>
          <cell r="I335">
            <v>18</v>
          </cell>
          <cell r="J335">
            <v>20</v>
          </cell>
          <cell r="K335">
            <v>25</v>
          </cell>
          <cell r="L335">
            <v>22</v>
          </cell>
          <cell r="M335">
            <v>85</v>
          </cell>
          <cell r="N335">
            <v>42533</v>
          </cell>
        </row>
        <row r="336">
          <cell r="B336">
            <v>2031210327</v>
          </cell>
          <cell r="C336" t="str">
            <v>Nguyễn Nhật</v>
          </cell>
          <cell r="D336" t="str">
            <v>Duy</v>
          </cell>
          <cell r="E336" t="str">
            <v>Nam</v>
          </cell>
          <cell r="F336" t="str">
            <v>15/08/1979</v>
          </cell>
          <cell r="G336" t="str">
            <v>Cần Thơ</v>
          </cell>
          <cell r="H336" t="str">
            <v>K11MBA_TKG</v>
          </cell>
          <cell r="I336">
            <v>17</v>
          </cell>
          <cell r="J336">
            <v>20</v>
          </cell>
          <cell r="K336">
            <v>26</v>
          </cell>
          <cell r="L336">
            <v>21</v>
          </cell>
          <cell r="M336">
            <v>84</v>
          </cell>
          <cell r="N336">
            <v>42533</v>
          </cell>
        </row>
        <row r="337">
          <cell r="B337">
            <v>2031210324</v>
          </cell>
          <cell r="C337" t="str">
            <v>Trần Văn</v>
          </cell>
          <cell r="D337" t="str">
            <v>Dương</v>
          </cell>
          <cell r="E337" t="str">
            <v>Nam</v>
          </cell>
          <cell r="F337" t="str">
            <v>29/03/1975</v>
          </cell>
          <cell r="G337" t="str">
            <v>Kiên Giang</v>
          </cell>
          <cell r="H337" t="str">
            <v>K11MBA_TKG</v>
          </cell>
          <cell r="I337">
            <v>9</v>
          </cell>
          <cell r="J337">
            <v>20</v>
          </cell>
          <cell r="K337">
            <v>26</v>
          </cell>
          <cell r="L337">
            <v>16</v>
          </cell>
          <cell r="M337">
            <v>71</v>
          </cell>
          <cell r="N337">
            <v>42533</v>
          </cell>
        </row>
        <row r="338">
          <cell r="B338">
            <v>2031210321</v>
          </cell>
          <cell r="C338" t="str">
            <v>Tô Thanh</v>
          </cell>
          <cell r="D338" t="str">
            <v>Đoàn</v>
          </cell>
          <cell r="E338" t="str">
            <v>Nam</v>
          </cell>
          <cell r="F338" t="str">
            <v>30/05/1977</v>
          </cell>
          <cell r="G338" t="str">
            <v>Kiên Giang</v>
          </cell>
          <cell r="H338" t="str">
            <v>K11MBA_TKG</v>
          </cell>
          <cell r="I338">
            <v>8</v>
          </cell>
          <cell r="J338">
            <v>19</v>
          </cell>
          <cell r="K338">
            <v>26</v>
          </cell>
          <cell r="L338">
            <v>13</v>
          </cell>
          <cell r="M338">
            <v>66</v>
          </cell>
          <cell r="N338">
            <v>42533</v>
          </cell>
        </row>
        <row r="339">
          <cell r="B339">
            <v>2031250370</v>
          </cell>
          <cell r="C339" t="str">
            <v>Giang</v>
          </cell>
          <cell r="D339" t="str">
            <v>Đức</v>
          </cell>
          <cell r="E339" t="str">
            <v>Nam</v>
          </cell>
          <cell r="F339" t="str">
            <v>06/06/1979</v>
          </cell>
          <cell r="G339" t="str">
            <v>Kiên Giang</v>
          </cell>
          <cell r="H339" t="str">
            <v>K11MAC_TKG</v>
          </cell>
          <cell r="I339">
            <v>8</v>
          </cell>
          <cell r="J339">
            <v>20</v>
          </cell>
          <cell r="K339">
            <v>24</v>
          </cell>
          <cell r="L339">
            <v>16</v>
          </cell>
          <cell r="M339">
            <v>68</v>
          </cell>
          <cell r="N339">
            <v>42533</v>
          </cell>
        </row>
        <row r="340">
          <cell r="B340">
            <v>2030210328</v>
          </cell>
          <cell r="C340" t="str">
            <v>Huỳnh Thị Cúc</v>
          </cell>
          <cell r="D340" t="str">
            <v>Em</v>
          </cell>
          <cell r="E340" t="str">
            <v>Nữ</v>
          </cell>
          <cell r="F340" t="str">
            <v>08/01/1985</v>
          </cell>
          <cell r="G340" t="str">
            <v>Kiên Giang</v>
          </cell>
          <cell r="H340" t="str">
            <v>K11MBA_TKG</v>
          </cell>
          <cell r="I340">
            <v>8</v>
          </cell>
          <cell r="J340">
            <v>19</v>
          </cell>
          <cell r="K340">
            <v>26</v>
          </cell>
          <cell r="L340">
            <v>24</v>
          </cell>
          <cell r="M340">
            <v>77</v>
          </cell>
          <cell r="N340">
            <v>42533</v>
          </cell>
        </row>
        <row r="341">
          <cell r="B341">
            <v>2030210331</v>
          </cell>
          <cell r="C341" t="str">
            <v>Lâm Kim</v>
          </cell>
          <cell r="D341" t="str">
            <v>Hằng</v>
          </cell>
          <cell r="E341" t="str">
            <v>Nữ</v>
          </cell>
          <cell r="F341" t="str">
            <v>14/10/1986</v>
          </cell>
          <cell r="G341" t="str">
            <v>Kiên Giang</v>
          </cell>
          <cell r="H341" t="str">
            <v>K11MBA_TKG</v>
          </cell>
          <cell r="I341">
            <v>13</v>
          </cell>
          <cell r="J341">
            <v>18</v>
          </cell>
          <cell r="K341">
            <v>26</v>
          </cell>
          <cell r="L341">
            <v>25</v>
          </cell>
          <cell r="M341">
            <v>82</v>
          </cell>
          <cell r="N341">
            <v>42533</v>
          </cell>
        </row>
        <row r="342">
          <cell r="B342">
            <v>2030210329</v>
          </cell>
          <cell r="C342" t="str">
            <v>Nguyễn Thúy</v>
          </cell>
          <cell r="D342" t="str">
            <v>Hằng</v>
          </cell>
          <cell r="E342" t="str">
            <v>Nữ</v>
          </cell>
          <cell r="F342" t="str">
            <v>29/11/1982</v>
          </cell>
          <cell r="G342" t="str">
            <v>Kiên Giang</v>
          </cell>
          <cell r="H342" t="str">
            <v>K11MBA_TKG</v>
          </cell>
          <cell r="I342">
            <v>14</v>
          </cell>
          <cell r="J342">
            <v>20</v>
          </cell>
          <cell r="K342">
            <v>25</v>
          </cell>
          <cell r="L342">
            <v>26</v>
          </cell>
          <cell r="M342">
            <v>85</v>
          </cell>
          <cell r="N342">
            <v>42533</v>
          </cell>
        </row>
        <row r="343">
          <cell r="B343">
            <v>2030210330</v>
          </cell>
          <cell r="C343" t="str">
            <v>Võ Thị Thúy</v>
          </cell>
          <cell r="D343" t="str">
            <v>Hằng</v>
          </cell>
          <cell r="E343" t="str">
            <v>Nữ</v>
          </cell>
          <cell r="F343" t="str">
            <v>16/04/1979</v>
          </cell>
          <cell r="G343" t="str">
            <v>Kiên Giang</v>
          </cell>
          <cell r="H343" t="str">
            <v>K11MBA_TKG</v>
          </cell>
          <cell r="I343">
            <v>17</v>
          </cell>
          <cell r="J343">
            <v>20</v>
          </cell>
          <cell r="K343">
            <v>26</v>
          </cell>
          <cell r="L343">
            <v>28</v>
          </cell>
          <cell r="M343">
            <v>91</v>
          </cell>
          <cell r="N343">
            <v>42533</v>
          </cell>
        </row>
        <row r="344">
          <cell r="B344">
            <v>2031250373</v>
          </cell>
          <cell r="C344" t="str">
            <v>Trương Ngọc</v>
          </cell>
          <cell r="D344" t="str">
            <v>Hân</v>
          </cell>
          <cell r="E344" t="str">
            <v>Nam</v>
          </cell>
          <cell r="F344" t="str">
            <v>26/04/1979</v>
          </cell>
          <cell r="G344" t="str">
            <v>Kiên Giang</v>
          </cell>
          <cell r="H344" t="str">
            <v>K11MAC_TKG</v>
          </cell>
          <cell r="I344">
            <v>12</v>
          </cell>
          <cell r="J344">
            <v>20</v>
          </cell>
          <cell r="K344">
            <v>26</v>
          </cell>
          <cell r="L344">
            <v>17</v>
          </cell>
          <cell r="M344">
            <v>75</v>
          </cell>
          <cell r="N344">
            <v>42533</v>
          </cell>
        </row>
        <row r="345">
          <cell r="B345">
            <v>2031210335</v>
          </cell>
          <cell r="C345" t="str">
            <v>Nguyễn Thế</v>
          </cell>
          <cell r="D345" t="str">
            <v>Hùng</v>
          </cell>
          <cell r="E345" t="str">
            <v>Nam</v>
          </cell>
          <cell r="F345" t="str">
            <v>27/03/1978</v>
          </cell>
          <cell r="G345" t="str">
            <v>Quảng Bình</v>
          </cell>
          <cell r="H345" t="str">
            <v>K11MBA_TKG</v>
          </cell>
          <cell r="I345">
            <v>16</v>
          </cell>
          <cell r="J345">
            <v>20</v>
          </cell>
          <cell r="K345">
            <v>26</v>
          </cell>
          <cell r="L345">
            <v>16</v>
          </cell>
          <cell r="M345">
            <v>78</v>
          </cell>
          <cell r="N345">
            <v>42533</v>
          </cell>
        </row>
        <row r="346">
          <cell r="B346">
            <v>2031210336</v>
          </cell>
          <cell r="C346" t="str">
            <v>Tô Văn</v>
          </cell>
          <cell r="D346" t="str">
            <v>Hùng</v>
          </cell>
          <cell r="E346" t="str">
            <v>Nam</v>
          </cell>
          <cell r="F346" t="str">
            <v>12/02/1975</v>
          </cell>
          <cell r="G346" t="str">
            <v>Kiên Giang</v>
          </cell>
          <cell r="H346" t="str">
            <v>K11MBA_TKG</v>
          </cell>
          <cell r="I346">
            <v>8</v>
          </cell>
          <cell r="J346">
            <v>20</v>
          </cell>
          <cell r="K346">
            <v>26</v>
          </cell>
          <cell r="L346">
            <v>15</v>
          </cell>
          <cell r="M346">
            <v>69</v>
          </cell>
          <cell r="N346">
            <v>42533</v>
          </cell>
        </row>
        <row r="347">
          <cell r="B347">
            <v>2031210337</v>
          </cell>
          <cell r="C347" t="str">
            <v>Dương Duy</v>
          </cell>
          <cell r="D347" t="str">
            <v>Hưng</v>
          </cell>
          <cell r="E347" t="str">
            <v>Nam</v>
          </cell>
          <cell r="F347" t="str">
            <v>04/10/1980</v>
          </cell>
          <cell r="G347" t="str">
            <v>Hải Phòng</v>
          </cell>
          <cell r="H347" t="str">
            <v>K11MBA_TKG</v>
          </cell>
          <cell r="I347">
            <v>15</v>
          </cell>
          <cell r="J347">
            <v>20</v>
          </cell>
          <cell r="K347">
            <v>25</v>
          </cell>
          <cell r="L347">
            <v>24</v>
          </cell>
          <cell r="M347">
            <v>84</v>
          </cell>
          <cell r="N347">
            <v>42533</v>
          </cell>
        </row>
        <row r="348">
          <cell r="B348">
            <v>2031210339</v>
          </cell>
          <cell r="C348" t="str">
            <v>Ngô Văn</v>
          </cell>
          <cell r="D348" t="str">
            <v>Kiết</v>
          </cell>
          <cell r="E348" t="str">
            <v>Nam</v>
          </cell>
          <cell r="F348" t="str">
            <v>13/02/1981</v>
          </cell>
          <cell r="G348" t="str">
            <v>Kiên Giang</v>
          </cell>
          <cell r="H348" t="str">
            <v>K11MBA_TKG</v>
          </cell>
          <cell r="I348">
            <v>14</v>
          </cell>
          <cell r="J348">
            <v>17</v>
          </cell>
          <cell r="K348">
            <v>27</v>
          </cell>
          <cell r="L348">
            <v>24</v>
          </cell>
          <cell r="M348">
            <v>82</v>
          </cell>
          <cell r="N348">
            <v>42533</v>
          </cell>
        </row>
        <row r="349">
          <cell r="B349">
            <v>2031210338</v>
          </cell>
          <cell r="C349" t="str">
            <v>Nguyễn Kim</v>
          </cell>
          <cell r="D349" t="str">
            <v>Khôi</v>
          </cell>
          <cell r="E349" t="str">
            <v>Nam</v>
          </cell>
          <cell r="F349" t="str">
            <v>13/08/1991</v>
          </cell>
          <cell r="G349" t="str">
            <v>Kiên Giang</v>
          </cell>
          <cell r="H349" t="str">
            <v>K11MBA_TKG</v>
          </cell>
          <cell r="I349">
            <v>17</v>
          </cell>
          <cell r="J349">
            <v>17</v>
          </cell>
          <cell r="K349">
            <v>27</v>
          </cell>
          <cell r="L349">
            <v>23</v>
          </cell>
          <cell r="M349">
            <v>84</v>
          </cell>
          <cell r="N349">
            <v>42533</v>
          </cell>
        </row>
        <row r="350">
          <cell r="B350">
            <v>2030250361</v>
          </cell>
          <cell r="C350" t="str">
            <v xml:space="preserve">Cao Thị </v>
          </cell>
          <cell r="D350" t="str">
            <v>Linh</v>
          </cell>
          <cell r="E350" t="str">
            <v>Nữ</v>
          </cell>
          <cell r="F350" t="str">
            <v>25/10/1980</v>
          </cell>
          <cell r="G350" t="str">
            <v>Nghệ An</v>
          </cell>
          <cell r="H350" t="str">
            <v>K11MAC_TKG</v>
          </cell>
          <cell r="I350">
            <v>11</v>
          </cell>
          <cell r="J350">
            <v>20</v>
          </cell>
          <cell r="K350">
            <v>29</v>
          </cell>
          <cell r="L350">
            <v>25</v>
          </cell>
          <cell r="M350">
            <v>85</v>
          </cell>
          <cell r="N350">
            <v>42533</v>
          </cell>
        </row>
        <row r="351">
          <cell r="B351">
            <v>2031250362</v>
          </cell>
          <cell r="C351" t="str">
            <v>Trần Kiên</v>
          </cell>
          <cell r="D351" t="str">
            <v>Nghị</v>
          </cell>
          <cell r="E351" t="str">
            <v>Nam</v>
          </cell>
          <cell r="F351" t="str">
            <v>28/12/1978</v>
          </cell>
          <cell r="G351" t="str">
            <v>Kiên Giang</v>
          </cell>
          <cell r="H351" t="str">
            <v>K11MAC_TKG</v>
          </cell>
          <cell r="I351">
            <v>13</v>
          </cell>
          <cell r="J351">
            <v>20</v>
          </cell>
          <cell r="K351">
            <v>29</v>
          </cell>
          <cell r="L351">
            <v>28</v>
          </cell>
          <cell r="M351">
            <v>90</v>
          </cell>
          <cell r="N351">
            <v>42533</v>
          </cell>
        </row>
        <row r="352">
          <cell r="B352">
            <v>2031210341</v>
          </cell>
          <cell r="C352" t="str">
            <v>Chương Văn Tín</v>
          </cell>
          <cell r="D352" t="str">
            <v>Nghĩa</v>
          </cell>
          <cell r="E352" t="str">
            <v>Nam</v>
          </cell>
          <cell r="F352" t="str">
            <v>04/11/1982</v>
          </cell>
          <cell r="G352" t="str">
            <v>Kiên Giang</v>
          </cell>
          <cell r="H352" t="str">
            <v>K11MBA_TKG</v>
          </cell>
          <cell r="I352">
            <v>14</v>
          </cell>
          <cell r="J352">
            <v>17</v>
          </cell>
          <cell r="K352">
            <v>27</v>
          </cell>
          <cell r="L352">
            <v>24</v>
          </cell>
          <cell r="M352">
            <v>82</v>
          </cell>
          <cell r="N352">
            <v>42533</v>
          </cell>
        </row>
        <row r="353">
          <cell r="B353">
            <v>2030250363</v>
          </cell>
          <cell r="C353" t="str">
            <v>Nguyễn Thị Bích</v>
          </cell>
          <cell r="D353" t="str">
            <v>Nguyệt</v>
          </cell>
          <cell r="E353" t="str">
            <v>Nữ</v>
          </cell>
          <cell r="F353" t="str">
            <v>15/06/1978</v>
          </cell>
          <cell r="G353" t="str">
            <v>Kiên Giang</v>
          </cell>
          <cell r="H353" t="str">
            <v>K11MAC_TKG</v>
          </cell>
          <cell r="I353">
            <v>10</v>
          </cell>
          <cell r="J353">
            <v>16</v>
          </cell>
          <cell r="K353">
            <v>26</v>
          </cell>
          <cell r="L353">
            <v>18</v>
          </cell>
          <cell r="M353">
            <v>70</v>
          </cell>
          <cell r="N353">
            <v>42533</v>
          </cell>
        </row>
        <row r="354">
          <cell r="B354">
            <v>2030250358</v>
          </cell>
          <cell r="C354" t="str">
            <v>Lưu Thanh</v>
          </cell>
          <cell r="D354" t="str">
            <v>Nhanh</v>
          </cell>
          <cell r="E354" t="str">
            <v>Nữ</v>
          </cell>
          <cell r="F354" t="str">
            <v>1987</v>
          </cell>
          <cell r="G354" t="str">
            <v>Kiên Giang</v>
          </cell>
          <cell r="H354" t="str">
            <v>K11MAC_TKG</v>
          </cell>
          <cell r="I354">
            <v>16</v>
          </cell>
          <cell r="J354">
            <v>18</v>
          </cell>
          <cell r="K354">
            <v>27</v>
          </cell>
          <cell r="L354">
            <v>22</v>
          </cell>
          <cell r="M354">
            <v>83</v>
          </cell>
          <cell r="N354">
            <v>42533</v>
          </cell>
        </row>
        <row r="355">
          <cell r="B355">
            <v>2030210343</v>
          </cell>
          <cell r="C355" t="str">
            <v>Phạm Hồng</v>
          </cell>
          <cell r="D355" t="str">
            <v>Nhanh</v>
          </cell>
          <cell r="E355" t="str">
            <v>Nữ</v>
          </cell>
          <cell r="F355">
            <v>30144</v>
          </cell>
          <cell r="G355" t="str">
            <v>Kiên Giang</v>
          </cell>
          <cell r="H355" t="str">
            <v>K11MBA_TKG</v>
          </cell>
          <cell r="I355">
            <v>10</v>
          </cell>
          <cell r="J355">
            <v>20</v>
          </cell>
          <cell r="K355">
            <v>30</v>
          </cell>
          <cell r="L355">
            <v>22</v>
          </cell>
          <cell r="M355">
            <v>82</v>
          </cell>
          <cell r="N355">
            <v>42533</v>
          </cell>
        </row>
        <row r="356">
          <cell r="B356">
            <v>2031210342</v>
          </cell>
          <cell r="C356" t="str">
            <v>Trần Hoài</v>
          </cell>
          <cell r="D356" t="str">
            <v>Nhân</v>
          </cell>
          <cell r="E356" t="str">
            <v>Nam</v>
          </cell>
          <cell r="F356" t="str">
            <v>16/08/1979</v>
          </cell>
          <cell r="G356" t="str">
            <v>Kiên Giang</v>
          </cell>
          <cell r="H356" t="str">
            <v>K11MBA_TKG</v>
          </cell>
          <cell r="I356">
            <v>13</v>
          </cell>
          <cell r="J356">
            <v>20</v>
          </cell>
          <cell r="K356">
            <v>29</v>
          </cell>
          <cell r="L356">
            <v>25</v>
          </cell>
          <cell r="M356">
            <v>87</v>
          </cell>
          <cell r="N356">
            <v>42533</v>
          </cell>
        </row>
        <row r="357">
          <cell r="B357">
            <v>2031210344</v>
          </cell>
          <cell r="C357" t="str">
            <v>Nguyễn Minh</v>
          </cell>
          <cell r="D357" t="str">
            <v>Nhật</v>
          </cell>
          <cell r="E357" t="str">
            <v>Nam</v>
          </cell>
          <cell r="F357" t="str">
            <v>18/07/1980</v>
          </cell>
          <cell r="G357" t="str">
            <v>Kiên Giang</v>
          </cell>
          <cell r="H357" t="str">
            <v>K11MBA_TKG</v>
          </cell>
          <cell r="I357">
            <v>9</v>
          </cell>
          <cell r="J357">
            <v>18</v>
          </cell>
          <cell r="K357">
            <v>29</v>
          </cell>
          <cell r="L357">
            <v>19</v>
          </cell>
          <cell r="M357">
            <v>75</v>
          </cell>
          <cell r="N357">
            <v>42533</v>
          </cell>
        </row>
        <row r="358">
          <cell r="B358">
            <v>2030250359</v>
          </cell>
          <cell r="C358" t="str">
            <v>Trần Lê Yến</v>
          </cell>
          <cell r="D358" t="str">
            <v>Nhi</v>
          </cell>
          <cell r="E358" t="str">
            <v>Nữ</v>
          </cell>
          <cell r="F358" t="str">
            <v>26/01/1990</v>
          </cell>
          <cell r="G358" t="str">
            <v>Kiên Giang</v>
          </cell>
          <cell r="H358" t="str">
            <v>K11MAC_TKG</v>
          </cell>
          <cell r="I358">
            <v>11</v>
          </cell>
          <cell r="J358">
            <v>16</v>
          </cell>
          <cell r="K358">
            <v>27</v>
          </cell>
          <cell r="L358">
            <v>24</v>
          </cell>
          <cell r="M358">
            <v>78</v>
          </cell>
          <cell r="N358">
            <v>42533</v>
          </cell>
        </row>
        <row r="359">
          <cell r="B359">
            <v>2031210345</v>
          </cell>
          <cell r="C359" t="str">
            <v>Phạm Thanh</v>
          </cell>
          <cell r="D359" t="str">
            <v>Phú</v>
          </cell>
          <cell r="E359" t="str">
            <v>Nam</v>
          </cell>
          <cell r="F359" t="str">
            <v>15/05/1976</v>
          </cell>
          <cell r="G359" t="str">
            <v>Kiên Giang</v>
          </cell>
          <cell r="H359" t="str">
            <v>K11MBA_TKG</v>
          </cell>
          <cell r="I359">
            <v>9</v>
          </cell>
          <cell r="J359">
            <v>17</v>
          </cell>
          <cell r="K359">
            <v>27</v>
          </cell>
          <cell r="L359">
            <v>15</v>
          </cell>
          <cell r="M359">
            <v>68</v>
          </cell>
          <cell r="N359">
            <v>42533</v>
          </cell>
        </row>
        <row r="360">
          <cell r="B360">
            <v>2030250360</v>
          </cell>
          <cell r="C360" t="str">
            <v>Đoàn Thị</v>
          </cell>
          <cell r="D360" t="str">
            <v>Phụng</v>
          </cell>
          <cell r="E360" t="str">
            <v>Nữ</v>
          </cell>
          <cell r="F360" t="str">
            <v>28/02/1974</v>
          </cell>
          <cell r="G360" t="str">
            <v>Kiên Giang</v>
          </cell>
          <cell r="H360" t="str">
            <v>K11MAC_TKG</v>
          </cell>
          <cell r="I360">
            <v>16</v>
          </cell>
          <cell r="J360">
            <v>18</v>
          </cell>
          <cell r="K360">
            <v>27</v>
          </cell>
          <cell r="L360">
            <v>27</v>
          </cell>
          <cell r="M360">
            <v>88</v>
          </cell>
          <cell r="N360">
            <v>42533</v>
          </cell>
        </row>
        <row r="361">
          <cell r="B361">
            <v>2031210346</v>
          </cell>
          <cell r="C361" t="str">
            <v>Sơn Hoàng</v>
          </cell>
          <cell r="D361" t="str">
            <v>Phước</v>
          </cell>
          <cell r="E361" t="str">
            <v>Nam</v>
          </cell>
          <cell r="F361" t="str">
            <v>15/03/1983</v>
          </cell>
          <cell r="G361" t="str">
            <v>Sóc Trăng</v>
          </cell>
          <cell r="H361" t="str">
            <v>K11MBA_TKG</v>
          </cell>
          <cell r="I361">
            <v>14</v>
          </cell>
          <cell r="J361">
            <v>18</v>
          </cell>
          <cell r="K361">
            <v>28</v>
          </cell>
          <cell r="L361">
            <v>20</v>
          </cell>
          <cell r="M361">
            <v>80</v>
          </cell>
          <cell r="N361">
            <v>42533</v>
          </cell>
        </row>
        <row r="362">
          <cell r="B362" t="str">
            <v>TSTD</v>
          </cell>
          <cell r="C362" t="str">
            <v>Nguyễn Thị Hoàng</v>
          </cell>
          <cell r="D362" t="str">
            <v>Quyên</v>
          </cell>
          <cell r="E362" t="str">
            <v>Nữ</v>
          </cell>
          <cell r="F362">
            <v>27795</v>
          </cell>
          <cell r="G362" t="str">
            <v>Kiên Giang</v>
          </cell>
          <cell r="H362" t="str">
            <v>NCS</v>
          </cell>
          <cell r="I362">
            <v>18</v>
          </cell>
          <cell r="J362">
            <v>20</v>
          </cell>
          <cell r="K362">
            <v>29</v>
          </cell>
          <cell r="L362">
            <v>28</v>
          </cell>
          <cell r="M362">
            <v>95</v>
          </cell>
          <cell r="N362">
            <v>42533</v>
          </cell>
        </row>
        <row r="363">
          <cell r="B363">
            <v>2030210347</v>
          </cell>
          <cell r="C363" t="str">
            <v>Trần Như</v>
          </cell>
          <cell r="D363" t="str">
            <v>Quỳnh</v>
          </cell>
          <cell r="E363" t="str">
            <v>Nữ</v>
          </cell>
          <cell r="F363" t="str">
            <v>27/10/1981</v>
          </cell>
          <cell r="G363" t="str">
            <v>Cần Thơ</v>
          </cell>
          <cell r="H363" t="str">
            <v>K11MBA_TKG</v>
          </cell>
          <cell r="I363">
            <v>12</v>
          </cell>
          <cell r="J363">
            <v>20</v>
          </cell>
          <cell r="K363">
            <v>29</v>
          </cell>
          <cell r="L363">
            <v>25</v>
          </cell>
          <cell r="M363">
            <v>86</v>
          </cell>
          <cell r="N363">
            <v>42533</v>
          </cell>
        </row>
        <row r="364">
          <cell r="B364">
            <v>2031210349</v>
          </cell>
          <cell r="C364" t="str">
            <v>Trần Thái</v>
          </cell>
          <cell r="D364" t="str">
            <v>Sơn</v>
          </cell>
          <cell r="E364" t="str">
            <v>Nam</v>
          </cell>
          <cell r="F364" t="str">
            <v>12/12/1979</v>
          </cell>
          <cell r="G364" t="str">
            <v>Kiên Giang</v>
          </cell>
          <cell r="H364" t="str">
            <v>K11MBA_TKG</v>
          </cell>
          <cell r="I364">
            <v>17</v>
          </cell>
          <cell r="J364">
            <v>20</v>
          </cell>
          <cell r="K364">
            <v>30</v>
          </cell>
          <cell r="L364">
            <v>22</v>
          </cell>
          <cell r="M364">
            <v>89</v>
          </cell>
          <cell r="N364">
            <v>42533</v>
          </cell>
        </row>
        <row r="365">
          <cell r="B365">
            <v>2031210355</v>
          </cell>
          <cell r="C365" t="str">
            <v xml:space="preserve">Nguyễn Văn </v>
          </cell>
          <cell r="D365" t="str">
            <v>Tuấn</v>
          </cell>
          <cell r="E365" t="str">
            <v>Nam</v>
          </cell>
          <cell r="F365" t="str">
            <v>03/01/1973</v>
          </cell>
          <cell r="G365" t="str">
            <v>Kiên Giang</v>
          </cell>
          <cell r="H365" t="str">
            <v>K11MBA_TKG</v>
          </cell>
          <cell r="I365">
            <v>10</v>
          </cell>
          <cell r="J365">
            <v>20</v>
          </cell>
          <cell r="K365">
            <v>29</v>
          </cell>
          <cell r="L365">
            <v>22</v>
          </cell>
          <cell r="M365">
            <v>81</v>
          </cell>
          <cell r="N365">
            <v>42533</v>
          </cell>
        </row>
        <row r="366">
          <cell r="B366">
            <v>2030210352</v>
          </cell>
          <cell r="C366" t="str">
            <v>Lý Mỹ</v>
          </cell>
          <cell r="D366" t="str">
            <v>Thanh</v>
          </cell>
          <cell r="E366" t="str">
            <v>Nữ</v>
          </cell>
          <cell r="F366" t="str">
            <v>05/02/1983</v>
          </cell>
          <cell r="G366" t="str">
            <v>Kiên Giang</v>
          </cell>
          <cell r="H366" t="str">
            <v>K11MBA_TKG</v>
          </cell>
          <cell r="I366">
            <v>15</v>
          </cell>
          <cell r="J366">
            <v>20</v>
          </cell>
          <cell r="K366">
            <v>30</v>
          </cell>
          <cell r="L366">
            <v>24</v>
          </cell>
          <cell r="M366">
            <v>89</v>
          </cell>
          <cell r="N366">
            <v>42533</v>
          </cell>
        </row>
        <row r="367">
          <cell r="B367">
            <v>2031250364</v>
          </cell>
          <cell r="C367" t="str">
            <v>Phạm Thanh</v>
          </cell>
          <cell r="D367" t="str">
            <v>Thảo</v>
          </cell>
          <cell r="E367" t="str">
            <v>Nam</v>
          </cell>
          <cell r="F367" t="str">
            <v>29/10/1979</v>
          </cell>
          <cell r="G367" t="str">
            <v>Kiên Giang</v>
          </cell>
          <cell r="H367" t="str">
            <v>K11MAC_TKG</v>
          </cell>
          <cell r="I367">
            <v>12</v>
          </cell>
          <cell r="J367">
            <v>20</v>
          </cell>
          <cell r="K367">
            <v>29</v>
          </cell>
          <cell r="L367">
            <v>27</v>
          </cell>
          <cell r="M367">
            <v>88</v>
          </cell>
          <cell r="N367">
            <v>42533</v>
          </cell>
        </row>
        <row r="368">
          <cell r="B368">
            <v>2031210351</v>
          </cell>
          <cell r="C368" t="str">
            <v>Nguyễn Trí</v>
          </cell>
          <cell r="D368" t="str">
            <v>Thậm</v>
          </cell>
          <cell r="E368" t="str">
            <v>Nam</v>
          </cell>
          <cell r="F368" t="str">
            <v>1985</v>
          </cell>
          <cell r="G368" t="str">
            <v>Kiên Giang</v>
          </cell>
          <cell r="H368" t="str">
            <v>K11MBA_TKG</v>
          </cell>
          <cell r="I368">
            <v>10</v>
          </cell>
          <cell r="J368">
            <v>19</v>
          </cell>
          <cell r="K368">
            <v>29</v>
          </cell>
          <cell r="L368">
            <v>28</v>
          </cell>
          <cell r="M368">
            <v>86</v>
          </cell>
          <cell r="N368">
            <v>42533</v>
          </cell>
        </row>
        <row r="369">
          <cell r="B369">
            <v>2030250365</v>
          </cell>
          <cell r="C369" t="str">
            <v>Huỳnh Thiện</v>
          </cell>
          <cell r="D369" t="str">
            <v>Thơm</v>
          </cell>
          <cell r="E369" t="str">
            <v>Nữ</v>
          </cell>
          <cell r="F369" t="str">
            <v>21/10/1989</v>
          </cell>
          <cell r="G369" t="str">
            <v>Kiên Giang</v>
          </cell>
          <cell r="H369" t="str">
            <v>K11MAC_TKG</v>
          </cell>
          <cell r="I369">
            <v>10</v>
          </cell>
          <cell r="J369">
            <v>20</v>
          </cell>
          <cell r="K369">
            <v>29</v>
          </cell>
          <cell r="L369">
            <v>24</v>
          </cell>
          <cell r="M369">
            <v>83</v>
          </cell>
          <cell r="N369">
            <v>42533</v>
          </cell>
        </row>
        <row r="370">
          <cell r="B370">
            <v>2030250375</v>
          </cell>
          <cell r="C370" t="str">
            <v>Phạm Minh</v>
          </cell>
          <cell r="D370" t="str">
            <v>Trang</v>
          </cell>
          <cell r="E370" t="str">
            <v>Nữ</v>
          </cell>
          <cell r="F370" t="str">
            <v>05/11/1983</v>
          </cell>
          <cell r="G370" t="str">
            <v>Kiên Giang</v>
          </cell>
          <cell r="H370" t="str">
            <v>K11MAC_TKG</v>
          </cell>
          <cell r="I370">
            <v>13</v>
          </cell>
          <cell r="J370">
            <v>20</v>
          </cell>
          <cell r="K370">
            <v>29</v>
          </cell>
          <cell r="L370">
            <v>27</v>
          </cell>
          <cell r="M370">
            <v>89</v>
          </cell>
          <cell r="N370">
            <v>42533</v>
          </cell>
        </row>
        <row r="371">
          <cell r="B371">
            <v>2030250376</v>
          </cell>
          <cell r="C371" t="str">
            <v>Phạm Thu</v>
          </cell>
          <cell r="D371" t="str">
            <v>Trang</v>
          </cell>
          <cell r="E371" t="str">
            <v>Nữ</v>
          </cell>
          <cell r="F371" t="str">
            <v>1984</v>
          </cell>
          <cell r="G371" t="str">
            <v>Kiên Giang</v>
          </cell>
          <cell r="H371" t="str">
            <v>K11MAC_TKG</v>
          </cell>
          <cell r="I371">
            <v>14</v>
          </cell>
          <cell r="J371">
            <v>20</v>
          </cell>
          <cell r="K371">
            <v>29</v>
          </cell>
          <cell r="L371">
            <v>28</v>
          </cell>
          <cell r="M371">
            <v>91</v>
          </cell>
          <cell r="N371">
            <v>42533</v>
          </cell>
        </row>
        <row r="372">
          <cell r="B372">
            <v>2030210353</v>
          </cell>
          <cell r="C372" t="str">
            <v>Tăng Như</v>
          </cell>
          <cell r="D372" t="str">
            <v>Trân</v>
          </cell>
          <cell r="E372" t="str">
            <v>Nữ</v>
          </cell>
          <cell r="F372" t="str">
            <v>23/03/1986</v>
          </cell>
          <cell r="G372" t="str">
            <v>Kiên Giang</v>
          </cell>
          <cell r="H372" t="str">
            <v>K11MBA_TKG</v>
          </cell>
          <cell r="I372">
            <v>14</v>
          </cell>
          <cell r="J372">
            <v>20</v>
          </cell>
          <cell r="K372">
            <v>29</v>
          </cell>
          <cell r="L372">
            <v>22</v>
          </cell>
          <cell r="M372">
            <v>85</v>
          </cell>
          <cell r="N372">
            <v>42533</v>
          </cell>
        </row>
        <row r="373">
          <cell r="B373">
            <v>2031250377</v>
          </cell>
          <cell r="C373" t="str">
            <v>Ngô Quốc</v>
          </cell>
          <cell r="D373" t="str">
            <v>Trị</v>
          </cell>
          <cell r="E373" t="str">
            <v>Nam</v>
          </cell>
          <cell r="F373" t="str">
            <v>16/09/1984</v>
          </cell>
          <cell r="G373" t="str">
            <v>Kiên Giang</v>
          </cell>
          <cell r="H373" t="str">
            <v>K11MAC_TKG</v>
          </cell>
          <cell r="I373">
            <v>11</v>
          </cell>
          <cell r="J373">
            <v>20</v>
          </cell>
          <cell r="K373">
            <v>29</v>
          </cell>
          <cell r="L373">
            <v>15</v>
          </cell>
          <cell r="M373">
            <v>75</v>
          </cell>
          <cell r="N373">
            <v>42533</v>
          </cell>
        </row>
        <row r="374">
          <cell r="B374">
            <v>2030210356</v>
          </cell>
          <cell r="C374" t="str">
            <v>Phan Xuân</v>
          </cell>
          <cell r="D374" t="str">
            <v>Vũ</v>
          </cell>
          <cell r="E374" t="str">
            <v>Nữ</v>
          </cell>
          <cell r="F374" t="str">
            <v>26/10/1976</v>
          </cell>
          <cell r="G374" t="str">
            <v>Kiên Giang</v>
          </cell>
          <cell r="H374" t="str">
            <v>K11MBA_TKG</v>
          </cell>
          <cell r="I374">
            <v>11</v>
          </cell>
          <cell r="J374">
            <v>19</v>
          </cell>
          <cell r="K374">
            <v>29</v>
          </cell>
          <cell r="L374">
            <v>16</v>
          </cell>
          <cell r="M374">
            <v>75</v>
          </cell>
          <cell r="N374">
            <v>42533</v>
          </cell>
        </row>
        <row r="375">
          <cell r="B375">
            <v>2031250378</v>
          </cell>
          <cell r="C375" t="str">
            <v>Nguyễn Thanh</v>
          </cell>
          <cell r="D375" t="str">
            <v>Yên</v>
          </cell>
          <cell r="E375" t="str">
            <v>Nam</v>
          </cell>
          <cell r="F375" t="str">
            <v>01/01/1970</v>
          </cell>
          <cell r="G375" t="str">
            <v>Kiên Giang</v>
          </cell>
          <cell r="H375" t="str">
            <v>K11MAC_TKG</v>
          </cell>
          <cell r="I375">
            <v>13</v>
          </cell>
          <cell r="J375">
            <v>20</v>
          </cell>
          <cell r="K375">
            <v>29</v>
          </cell>
          <cell r="L375">
            <v>25</v>
          </cell>
          <cell r="M375">
            <v>87</v>
          </cell>
          <cell r="N375">
            <v>42533</v>
          </cell>
        </row>
        <row r="376">
          <cell r="B376">
            <v>2031210144</v>
          </cell>
          <cell r="C376" t="str">
            <v xml:space="preserve">Nguyễn Công </v>
          </cell>
          <cell r="D376" t="str">
            <v>Anh</v>
          </cell>
          <cell r="E376" t="str">
            <v>Nam</v>
          </cell>
          <cell r="F376" t="str">
            <v>01/01/1974</v>
          </cell>
          <cell r="G376" t="str">
            <v>Quảng Nam</v>
          </cell>
          <cell r="H376" t="str">
            <v>K11MBA</v>
          </cell>
          <cell r="I376">
            <v>9</v>
          </cell>
          <cell r="J376">
            <v>20</v>
          </cell>
          <cell r="K376">
            <v>29</v>
          </cell>
          <cell r="L376">
            <v>16</v>
          </cell>
          <cell r="M376">
            <v>74</v>
          </cell>
          <cell r="N376">
            <v>42638</v>
          </cell>
        </row>
        <row r="377">
          <cell r="B377">
            <v>2030250252</v>
          </cell>
          <cell r="C377" t="str">
            <v xml:space="preserve">Nguyễn Ngọc Lan </v>
          </cell>
          <cell r="D377" t="str">
            <v>Anh</v>
          </cell>
          <cell r="E377" t="str">
            <v>Nữ</v>
          </cell>
          <cell r="F377" t="str">
            <v>16/05/1989</v>
          </cell>
          <cell r="G377" t="str">
            <v>Đà Nẵng</v>
          </cell>
          <cell r="H377" t="str">
            <v>K11MAC</v>
          </cell>
          <cell r="I377">
            <v>9.5</v>
          </cell>
          <cell r="J377">
            <v>20</v>
          </cell>
          <cell r="K377">
            <v>28</v>
          </cell>
          <cell r="L377">
            <v>20</v>
          </cell>
          <cell r="M377">
            <v>77.5</v>
          </cell>
          <cell r="N377">
            <v>42638</v>
          </cell>
        </row>
        <row r="378">
          <cell r="B378">
            <v>2031250253</v>
          </cell>
          <cell r="C378" t="str">
            <v xml:space="preserve">Nguyễn Như </v>
          </cell>
          <cell r="D378" t="str">
            <v>Anh</v>
          </cell>
          <cell r="E378" t="str">
            <v>Nam</v>
          </cell>
          <cell r="F378" t="str">
            <v>15/02/1986</v>
          </cell>
          <cell r="G378" t="str">
            <v>Quảng Ngãi</v>
          </cell>
          <cell r="H378" t="str">
            <v>K11MAC</v>
          </cell>
          <cell r="I378">
            <v>8.5</v>
          </cell>
          <cell r="J378">
            <v>19</v>
          </cell>
          <cell r="K378">
            <v>28</v>
          </cell>
          <cell r="L378">
            <v>22</v>
          </cell>
          <cell r="M378">
            <v>77.5</v>
          </cell>
          <cell r="N378">
            <v>42638</v>
          </cell>
        </row>
        <row r="379">
          <cell r="B379">
            <v>2031210145</v>
          </cell>
          <cell r="C379" t="str">
            <v xml:space="preserve">Nguyễn Tuấn </v>
          </cell>
          <cell r="D379" t="str">
            <v>Anh</v>
          </cell>
          <cell r="E379" t="str">
            <v>Nam</v>
          </cell>
          <cell r="F379" t="str">
            <v>29/10/1986</v>
          </cell>
          <cell r="G379" t="str">
            <v>Bình Định</v>
          </cell>
          <cell r="H379" t="str">
            <v>K11MBA</v>
          </cell>
          <cell r="I379">
            <v>10.5</v>
          </cell>
          <cell r="J379">
            <v>19</v>
          </cell>
          <cell r="K379">
            <v>28</v>
          </cell>
          <cell r="L379">
            <v>24</v>
          </cell>
          <cell r="M379">
            <v>81.5</v>
          </cell>
          <cell r="N379">
            <v>42638</v>
          </cell>
        </row>
        <row r="380">
          <cell r="B380">
            <v>2031250254</v>
          </cell>
          <cell r="C380" t="str">
            <v xml:space="preserve">Phan Đình </v>
          </cell>
          <cell r="D380" t="str">
            <v>Anh</v>
          </cell>
          <cell r="E380" t="str">
            <v>Nam</v>
          </cell>
          <cell r="F380" t="str">
            <v>25/12/1984</v>
          </cell>
          <cell r="G380" t="str">
            <v>Đà Nẵng</v>
          </cell>
          <cell r="H380" t="str">
            <v>K11MAC</v>
          </cell>
          <cell r="I380">
            <v>14</v>
          </cell>
          <cell r="J380">
            <v>20</v>
          </cell>
          <cell r="K380">
            <v>29</v>
          </cell>
          <cell r="L380">
            <v>20</v>
          </cell>
          <cell r="M380">
            <v>83</v>
          </cell>
          <cell r="N380">
            <v>42638</v>
          </cell>
        </row>
        <row r="381">
          <cell r="B381">
            <v>2031250255</v>
          </cell>
          <cell r="C381" t="str">
            <v xml:space="preserve">Phạm Văn </v>
          </cell>
          <cell r="D381" t="str">
            <v>Bốn</v>
          </cell>
          <cell r="E381" t="str">
            <v>Nam</v>
          </cell>
          <cell r="F381" t="str">
            <v>26/12/1980</v>
          </cell>
          <cell r="G381" t="str">
            <v>Ninh Bình</v>
          </cell>
          <cell r="H381" t="str">
            <v>K11MAC</v>
          </cell>
          <cell r="I381">
            <v>12</v>
          </cell>
          <cell r="J381">
            <v>20</v>
          </cell>
          <cell r="K381">
            <v>28</v>
          </cell>
          <cell r="L381">
            <v>20</v>
          </cell>
          <cell r="M381">
            <v>80</v>
          </cell>
          <cell r="N381">
            <v>42638</v>
          </cell>
        </row>
        <row r="382">
          <cell r="B382">
            <v>2031250256</v>
          </cell>
          <cell r="C382" t="str">
            <v xml:space="preserve">Đinh Hoàng </v>
          </cell>
          <cell r="D382" t="str">
            <v>Cát</v>
          </cell>
          <cell r="E382" t="str">
            <v>Nam</v>
          </cell>
          <cell r="F382" t="str">
            <v>13/02/1992</v>
          </cell>
          <cell r="G382" t="str">
            <v>Quảng Ngãi</v>
          </cell>
          <cell r="H382" t="str">
            <v>K11MAC</v>
          </cell>
          <cell r="I382">
            <v>13</v>
          </cell>
          <cell r="J382">
            <v>20</v>
          </cell>
          <cell r="K382">
            <v>29</v>
          </cell>
          <cell r="L382">
            <v>24</v>
          </cell>
          <cell r="M382">
            <v>86</v>
          </cell>
          <cell r="N382">
            <v>42638</v>
          </cell>
        </row>
        <row r="383">
          <cell r="B383">
            <v>2031250257</v>
          </cell>
          <cell r="C383" t="str">
            <v xml:space="preserve">Trần Văn </v>
          </cell>
          <cell r="D383" t="str">
            <v>Cường</v>
          </cell>
          <cell r="E383" t="str">
            <v>Nam</v>
          </cell>
          <cell r="F383" t="str">
            <v>05/12/1983</v>
          </cell>
          <cell r="G383" t="str">
            <v>Quảng Nam</v>
          </cell>
          <cell r="H383" t="str">
            <v>K11MAC</v>
          </cell>
          <cell r="I383">
            <v>13</v>
          </cell>
          <cell r="J383">
            <v>20</v>
          </cell>
          <cell r="K383">
            <v>29</v>
          </cell>
          <cell r="L383">
            <v>20</v>
          </cell>
          <cell r="M383">
            <v>82</v>
          </cell>
          <cell r="N383">
            <v>42638</v>
          </cell>
        </row>
        <row r="384">
          <cell r="B384">
            <v>2030110287</v>
          </cell>
          <cell r="C384" t="str">
            <v xml:space="preserve">Đoàn Thị Phương </v>
          </cell>
          <cell r="D384" t="str">
            <v>Châm</v>
          </cell>
          <cell r="E384" t="str">
            <v>Nữ</v>
          </cell>
          <cell r="F384" t="str">
            <v>10/08/1983</v>
          </cell>
          <cell r="G384" t="str">
            <v>Nam Định</v>
          </cell>
          <cell r="H384" t="str">
            <v>K11MCS</v>
          </cell>
          <cell r="I384">
            <v>16.5</v>
          </cell>
          <cell r="J384">
            <v>19</v>
          </cell>
          <cell r="K384">
            <v>29</v>
          </cell>
          <cell r="L384">
            <v>22</v>
          </cell>
          <cell r="M384">
            <v>86.5</v>
          </cell>
          <cell r="N384">
            <v>42638</v>
          </cell>
        </row>
        <row r="385">
          <cell r="B385">
            <v>2030210148</v>
          </cell>
          <cell r="C385" t="str">
            <v xml:space="preserve">Nguyễn Thị </v>
          </cell>
          <cell r="D385" t="str">
            <v>Chính</v>
          </cell>
          <cell r="E385" t="str">
            <v>Nữ</v>
          </cell>
          <cell r="F385" t="str">
            <v>19/07/1989</v>
          </cell>
          <cell r="G385" t="str">
            <v>Quảng Nam</v>
          </cell>
          <cell r="H385" t="str">
            <v>K11MBA</v>
          </cell>
          <cell r="I385">
            <v>13</v>
          </cell>
          <cell r="J385">
            <v>19</v>
          </cell>
          <cell r="K385">
            <v>29</v>
          </cell>
          <cell r="L385">
            <v>22</v>
          </cell>
          <cell r="M385">
            <v>83</v>
          </cell>
          <cell r="N385">
            <v>42638</v>
          </cell>
        </row>
        <row r="386">
          <cell r="B386">
            <v>2031210149</v>
          </cell>
          <cell r="C386" t="str">
            <v xml:space="preserve">Nguyễn  </v>
          </cell>
          <cell r="D386" t="str">
            <v>Chúc</v>
          </cell>
          <cell r="E386" t="str">
            <v>Nam</v>
          </cell>
          <cell r="F386" t="str">
            <v>01/01/1964</v>
          </cell>
          <cell r="G386" t="str">
            <v>Đà Nẵng</v>
          </cell>
          <cell r="H386" t="str">
            <v>K11MBA</v>
          </cell>
          <cell r="I386">
            <v>7</v>
          </cell>
          <cell r="J386">
            <v>19.5</v>
          </cell>
          <cell r="K386">
            <v>30</v>
          </cell>
          <cell r="L386">
            <v>20</v>
          </cell>
          <cell r="M386">
            <v>76.5</v>
          </cell>
          <cell r="N386">
            <v>42638</v>
          </cell>
        </row>
        <row r="387">
          <cell r="B387">
            <v>2030210153</v>
          </cell>
          <cell r="C387" t="str">
            <v xml:space="preserve">Ngô Thị Thùy </v>
          </cell>
          <cell r="D387" t="str">
            <v>Dung</v>
          </cell>
          <cell r="E387" t="str">
            <v>Nữ</v>
          </cell>
          <cell r="F387" t="str">
            <v>09/02/1986</v>
          </cell>
          <cell r="G387" t="str">
            <v>Đăk Lăk</v>
          </cell>
          <cell r="H387" t="str">
            <v>K11MBA</v>
          </cell>
          <cell r="I387">
            <v>16</v>
          </cell>
          <cell r="J387">
            <v>20</v>
          </cell>
          <cell r="K387">
            <v>30</v>
          </cell>
          <cell r="L387">
            <v>22</v>
          </cell>
          <cell r="M387">
            <v>88</v>
          </cell>
          <cell r="N387">
            <v>42638</v>
          </cell>
        </row>
        <row r="388">
          <cell r="B388">
            <v>2031210154</v>
          </cell>
          <cell r="C388" t="str">
            <v xml:space="preserve">Hà Chí </v>
          </cell>
          <cell r="D388" t="str">
            <v>Dũng</v>
          </cell>
          <cell r="E388" t="str">
            <v>Nam</v>
          </cell>
          <cell r="F388" t="str">
            <v>05/03/1974</v>
          </cell>
          <cell r="G388" t="str">
            <v>Quảng Bình</v>
          </cell>
          <cell r="H388" t="str">
            <v>K11MBA</v>
          </cell>
          <cell r="I388">
            <v>17</v>
          </cell>
          <cell r="J388">
            <v>19.5</v>
          </cell>
          <cell r="K388">
            <v>30</v>
          </cell>
          <cell r="L388">
            <v>22</v>
          </cell>
          <cell r="M388">
            <v>88.5</v>
          </cell>
          <cell r="N388">
            <v>42638</v>
          </cell>
        </row>
        <row r="389">
          <cell r="B389">
            <v>2031210155</v>
          </cell>
          <cell r="C389" t="str">
            <v xml:space="preserve">Lê Quốc </v>
          </cell>
          <cell r="D389" t="str">
            <v>Dũng</v>
          </cell>
          <cell r="E389" t="str">
            <v>Nam</v>
          </cell>
          <cell r="F389" t="str">
            <v>12/06/1982</v>
          </cell>
          <cell r="G389" t="str">
            <v>Đà Nẵng</v>
          </cell>
          <cell r="H389" t="str">
            <v>K11MBA</v>
          </cell>
          <cell r="I389">
            <v>14.5</v>
          </cell>
          <cell r="J389">
            <v>20</v>
          </cell>
          <cell r="K389">
            <v>30</v>
          </cell>
          <cell r="L389">
            <v>20</v>
          </cell>
          <cell r="M389">
            <v>84.5</v>
          </cell>
          <cell r="N389">
            <v>42638</v>
          </cell>
        </row>
        <row r="390">
          <cell r="B390">
            <v>2031210009</v>
          </cell>
          <cell r="C390" t="str">
            <v>Nguyễn Văn</v>
          </cell>
          <cell r="D390" t="str">
            <v>Dũng</v>
          </cell>
          <cell r="E390" t="str">
            <v>Nam</v>
          </cell>
          <cell r="F390" t="str">
            <v>12/01/1977</v>
          </cell>
          <cell r="G390" t="str">
            <v>Đà Nẵng</v>
          </cell>
          <cell r="H390" t="str">
            <v>K10MBA</v>
          </cell>
          <cell r="I390">
            <v>6</v>
          </cell>
          <cell r="J390">
            <v>15</v>
          </cell>
          <cell r="K390">
            <v>19</v>
          </cell>
          <cell r="L390">
            <v>18</v>
          </cell>
          <cell r="M390">
            <v>58</v>
          </cell>
          <cell r="N390">
            <v>42638</v>
          </cell>
        </row>
        <row r="391">
          <cell r="B391">
            <v>2031250259</v>
          </cell>
          <cell r="C391" t="str">
            <v xml:space="preserve">Nguyễn Tuấn </v>
          </cell>
          <cell r="D391" t="str">
            <v>Dũng</v>
          </cell>
          <cell r="E391" t="str">
            <v>Nam</v>
          </cell>
          <cell r="F391" t="str">
            <v>11/06/1992</v>
          </cell>
          <cell r="G391" t="str">
            <v>Quảng Trị</v>
          </cell>
          <cell r="H391" t="str">
            <v>K11MAC</v>
          </cell>
          <cell r="I391">
            <v>10</v>
          </cell>
          <cell r="J391">
            <v>19.5</v>
          </cell>
          <cell r="K391">
            <v>28</v>
          </cell>
          <cell r="L391">
            <v>20</v>
          </cell>
          <cell r="M391">
            <v>77.5</v>
          </cell>
          <cell r="N391">
            <v>42638</v>
          </cell>
        </row>
        <row r="392">
          <cell r="B392">
            <v>2030250075</v>
          </cell>
          <cell r="C392" t="str">
            <v xml:space="preserve">Nguyễn Thị Trúc </v>
          </cell>
          <cell r="D392" t="str">
            <v>Duyên</v>
          </cell>
          <cell r="E392" t="str">
            <v>Nữ</v>
          </cell>
          <cell r="F392" t="str">
            <v>11/01/1991</v>
          </cell>
          <cell r="G392" t="str">
            <v>Quảng Nam</v>
          </cell>
          <cell r="H392" t="str">
            <v>K10MAC</v>
          </cell>
          <cell r="I392">
            <v>15</v>
          </cell>
          <cell r="J392">
            <v>19</v>
          </cell>
          <cell r="K392">
            <v>28</v>
          </cell>
          <cell r="L392">
            <v>28</v>
          </cell>
          <cell r="M392">
            <v>90</v>
          </cell>
          <cell r="N392">
            <v>42638</v>
          </cell>
        </row>
        <row r="393">
          <cell r="B393">
            <v>2031210156</v>
          </cell>
          <cell r="C393" t="str">
            <v xml:space="preserve">Phạm Đình </v>
          </cell>
          <cell r="D393" t="str">
            <v>Duyên</v>
          </cell>
          <cell r="E393" t="str">
            <v>Nam</v>
          </cell>
          <cell r="F393" t="str">
            <v>01/10/1970</v>
          </cell>
          <cell r="G393" t="str">
            <v>TT - Huế</v>
          </cell>
          <cell r="H393" t="str">
            <v>K11MBA</v>
          </cell>
          <cell r="I393">
            <v>17</v>
          </cell>
          <cell r="J393">
            <v>19</v>
          </cell>
          <cell r="K393">
            <v>28</v>
          </cell>
          <cell r="L393">
            <v>20</v>
          </cell>
          <cell r="M393">
            <v>84</v>
          </cell>
          <cell r="N393">
            <v>42638</v>
          </cell>
        </row>
        <row r="394">
          <cell r="B394">
            <v>2031610299</v>
          </cell>
          <cell r="C394" t="str">
            <v xml:space="preserve">Phạm Thanh </v>
          </cell>
          <cell r="D394" t="str">
            <v>Đại</v>
          </cell>
          <cell r="E394" t="str">
            <v>Nam</v>
          </cell>
          <cell r="F394" t="str">
            <v>20/12/1987</v>
          </cell>
          <cell r="G394" t="str">
            <v>Quảng Ngãi</v>
          </cell>
          <cell r="H394" t="str">
            <v>K11MCE</v>
          </cell>
          <cell r="I394">
            <v>12</v>
          </cell>
          <cell r="J394">
            <v>19</v>
          </cell>
          <cell r="K394">
            <v>27</v>
          </cell>
          <cell r="L394">
            <v>23</v>
          </cell>
          <cell r="M394">
            <v>81</v>
          </cell>
          <cell r="N394">
            <v>42638</v>
          </cell>
        </row>
        <row r="395">
          <cell r="B395">
            <v>2031610300</v>
          </cell>
          <cell r="C395" t="str">
            <v xml:space="preserve">Nguyễn Ngọc </v>
          </cell>
          <cell r="D395" t="str">
            <v>Đức</v>
          </cell>
          <cell r="E395" t="str">
            <v>Nam</v>
          </cell>
          <cell r="F395" t="str">
            <v>28/01/1975</v>
          </cell>
          <cell r="G395" t="str">
            <v>Quảng Ngãi</v>
          </cell>
          <cell r="H395" t="str">
            <v>K11MCE</v>
          </cell>
          <cell r="I395">
            <v>10</v>
          </cell>
          <cell r="J395">
            <v>19</v>
          </cell>
          <cell r="K395">
            <v>26</v>
          </cell>
          <cell r="L395">
            <v>23</v>
          </cell>
          <cell r="M395">
            <v>78</v>
          </cell>
          <cell r="N395">
            <v>42638</v>
          </cell>
        </row>
        <row r="396">
          <cell r="B396">
            <v>2030250076</v>
          </cell>
          <cell r="C396" t="str">
            <v>Hồ Thị Thanh</v>
          </cell>
          <cell r="D396" t="str">
            <v>Giang</v>
          </cell>
          <cell r="E396" t="str">
            <v>Nữ</v>
          </cell>
          <cell r="F396" t="str">
            <v>09/08/1972</v>
          </cell>
          <cell r="G396" t="str">
            <v>Thanh Hóa</v>
          </cell>
          <cell r="H396" t="str">
            <v>K10MAC</v>
          </cell>
          <cell r="I396">
            <v>12</v>
          </cell>
          <cell r="J396">
            <v>17</v>
          </cell>
          <cell r="K396">
            <v>24</v>
          </cell>
          <cell r="L396">
            <v>14.5</v>
          </cell>
          <cell r="M396">
            <v>67.5</v>
          </cell>
          <cell r="N396">
            <v>42638</v>
          </cell>
        </row>
        <row r="397">
          <cell r="B397">
            <v>2030210157</v>
          </cell>
          <cell r="C397" t="str">
            <v xml:space="preserve">Lê Thị Ngọc </v>
          </cell>
          <cell r="D397" t="str">
            <v>Hà</v>
          </cell>
          <cell r="E397" t="str">
            <v>Nữ</v>
          </cell>
          <cell r="F397" t="str">
            <v>17/04/1985</v>
          </cell>
          <cell r="G397" t="str">
            <v>Quảng Nam</v>
          </cell>
          <cell r="H397" t="str">
            <v>K11MBA</v>
          </cell>
          <cell r="I397">
            <v>14.5</v>
          </cell>
          <cell r="J397">
            <v>18</v>
          </cell>
          <cell r="K397">
            <v>28</v>
          </cell>
          <cell r="L397">
            <v>24</v>
          </cell>
          <cell r="M397">
            <v>84.5</v>
          </cell>
          <cell r="N397">
            <v>42638</v>
          </cell>
        </row>
        <row r="398">
          <cell r="B398">
            <v>2030250260</v>
          </cell>
          <cell r="C398" t="str">
            <v xml:space="preserve">Nguyễn Lê Diệu </v>
          </cell>
          <cell r="D398" t="str">
            <v>Hà</v>
          </cell>
          <cell r="E398" t="str">
            <v>Nữ</v>
          </cell>
          <cell r="F398" t="str">
            <v>08/02/1980</v>
          </cell>
          <cell r="G398" t="str">
            <v>Quảng Nam</v>
          </cell>
          <cell r="H398" t="str">
            <v>K11MAC</v>
          </cell>
          <cell r="I398">
            <v>6.5</v>
          </cell>
          <cell r="J398">
            <v>18</v>
          </cell>
          <cell r="K398">
            <v>26</v>
          </cell>
          <cell r="L398">
            <v>22</v>
          </cell>
          <cell r="M398">
            <v>72.5</v>
          </cell>
          <cell r="N398">
            <v>42638</v>
          </cell>
        </row>
        <row r="399">
          <cell r="B399">
            <v>2030210159</v>
          </cell>
          <cell r="C399" t="str">
            <v xml:space="preserve">Nguyễn Thúy </v>
          </cell>
          <cell r="D399" t="str">
            <v>Hà</v>
          </cell>
          <cell r="E399" t="str">
            <v>Nữ</v>
          </cell>
          <cell r="F399" t="str">
            <v>20/11/1987</v>
          </cell>
          <cell r="G399" t="str">
            <v>Kontum</v>
          </cell>
          <cell r="H399" t="str">
            <v>K11MBA</v>
          </cell>
          <cell r="I399">
            <v>12.5</v>
          </cell>
          <cell r="J399">
            <v>18</v>
          </cell>
          <cell r="K399">
            <v>28</v>
          </cell>
          <cell r="L399">
            <v>19</v>
          </cell>
          <cell r="M399">
            <v>77.5</v>
          </cell>
          <cell r="N399">
            <v>42638</v>
          </cell>
        </row>
        <row r="400">
          <cell r="B400">
            <v>2030250261</v>
          </cell>
          <cell r="C400" t="str">
            <v xml:space="preserve">Phạm Thị Thái </v>
          </cell>
          <cell r="D400" t="str">
            <v>Hà</v>
          </cell>
          <cell r="E400" t="str">
            <v>Nữ</v>
          </cell>
          <cell r="F400" t="str">
            <v>11/07/1991</v>
          </cell>
          <cell r="G400" t="str">
            <v>TP.Hồ Chí Minh</v>
          </cell>
          <cell r="H400" t="str">
            <v>K11MAC</v>
          </cell>
          <cell r="I400">
            <v>15</v>
          </cell>
          <cell r="J400">
            <v>19</v>
          </cell>
          <cell r="K400">
            <v>25</v>
          </cell>
          <cell r="L400">
            <v>20</v>
          </cell>
          <cell r="M400">
            <v>79</v>
          </cell>
          <cell r="N400">
            <v>42638</v>
          </cell>
        </row>
        <row r="401">
          <cell r="B401">
            <v>2031110130</v>
          </cell>
          <cell r="C401" t="str">
            <v xml:space="preserve">Trần Văn </v>
          </cell>
          <cell r="D401" t="str">
            <v>Hải</v>
          </cell>
          <cell r="E401" t="str">
            <v>Nam</v>
          </cell>
          <cell r="F401" t="str">
            <v>06/06/1983</v>
          </cell>
          <cell r="G401" t="str">
            <v>Thanh Hóa</v>
          </cell>
          <cell r="H401" t="str">
            <v>K10MCS</v>
          </cell>
          <cell r="I401">
            <v>6</v>
          </cell>
          <cell r="J401">
            <v>15</v>
          </cell>
          <cell r="K401">
            <v>20</v>
          </cell>
          <cell r="L401">
            <v>10</v>
          </cell>
          <cell r="M401">
            <v>51</v>
          </cell>
          <cell r="N401">
            <v>42638</v>
          </cell>
        </row>
        <row r="402">
          <cell r="B402">
            <v>2030250077</v>
          </cell>
          <cell r="C402" t="str">
            <v xml:space="preserve">Đỗ Thị Hồng </v>
          </cell>
          <cell r="D402" t="str">
            <v>Hạnh</v>
          </cell>
          <cell r="E402" t="str">
            <v>Nữ</v>
          </cell>
          <cell r="F402" t="str">
            <v>26/02/1988</v>
          </cell>
          <cell r="G402" t="str">
            <v>Đà Nẵng</v>
          </cell>
          <cell r="H402" t="str">
            <v>K10MAC</v>
          </cell>
          <cell r="I402">
            <v>16</v>
          </cell>
          <cell r="J402">
            <v>18.5</v>
          </cell>
          <cell r="K402">
            <v>26</v>
          </cell>
          <cell r="L402">
            <v>14</v>
          </cell>
          <cell r="M402">
            <v>74.5</v>
          </cell>
          <cell r="N402">
            <v>42638</v>
          </cell>
        </row>
        <row r="403">
          <cell r="B403">
            <v>2030210161</v>
          </cell>
          <cell r="C403" t="str">
            <v xml:space="preserve">Trương Thị Phương </v>
          </cell>
          <cell r="D403" t="str">
            <v>Hằng</v>
          </cell>
          <cell r="E403" t="str">
            <v>Nữ</v>
          </cell>
          <cell r="F403" t="str">
            <v>27/08/1989</v>
          </cell>
          <cell r="G403" t="str">
            <v>Đà Nẵng</v>
          </cell>
          <cell r="H403" t="str">
            <v>K11MBA</v>
          </cell>
          <cell r="I403">
            <v>13</v>
          </cell>
          <cell r="J403">
            <v>18</v>
          </cell>
          <cell r="K403">
            <v>28</v>
          </cell>
          <cell r="L403">
            <v>20</v>
          </cell>
          <cell r="M403">
            <v>79</v>
          </cell>
          <cell r="N403">
            <v>42638</v>
          </cell>
        </row>
        <row r="404">
          <cell r="B404">
            <v>2031210162</v>
          </cell>
          <cell r="C404" t="str">
            <v xml:space="preserve">Trần Công </v>
          </cell>
          <cell r="D404" t="str">
            <v>Hậu</v>
          </cell>
          <cell r="E404" t="str">
            <v>Nam</v>
          </cell>
          <cell r="F404" t="str">
            <v>06/10/1991</v>
          </cell>
          <cell r="G404" t="str">
            <v>Quảng Nam</v>
          </cell>
          <cell r="H404" t="str">
            <v>K11MBA</v>
          </cell>
          <cell r="I404">
            <v>11</v>
          </cell>
          <cell r="J404">
            <v>19.5</v>
          </cell>
          <cell r="K404">
            <v>26</v>
          </cell>
          <cell r="L404">
            <v>19</v>
          </cell>
          <cell r="M404">
            <v>75.5</v>
          </cell>
          <cell r="N404">
            <v>42638</v>
          </cell>
        </row>
        <row r="405">
          <cell r="B405">
            <v>2030250263</v>
          </cell>
          <cell r="C405" t="str">
            <v xml:space="preserve">Nguyễn Thị Thu </v>
          </cell>
          <cell r="D405" t="str">
            <v>Hiền</v>
          </cell>
          <cell r="E405" t="str">
            <v>Nữ</v>
          </cell>
          <cell r="F405" t="str">
            <v>02/09/1990</v>
          </cell>
          <cell r="G405" t="str">
            <v>Đà Nẵng</v>
          </cell>
          <cell r="H405" t="str">
            <v>K11MAC</v>
          </cell>
          <cell r="I405">
            <v>10</v>
          </cell>
          <cell r="J405">
            <v>18</v>
          </cell>
          <cell r="K405">
            <v>27</v>
          </cell>
          <cell r="L405">
            <v>16</v>
          </cell>
          <cell r="M405">
            <v>71</v>
          </cell>
          <cell r="N405">
            <v>42638</v>
          </cell>
        </row>
        <row r="406">
          <cell r="B406">
            <v>2031210163</v>
          </cell>
          <cell r="C406" t="str">
            <v xml:space="preserve">Phan Đức </v>
          </cell>
          <cell r="D406" t="str">
            <v>Hiển</v>
          </cell>
          <cell r="E406" t="str">
            <v>Nam</v>
          </cell>
          <cell r="F406" t="str">
            <v>12/10/1987</v>
          </cell>
          <cell r="G406" t="str">
            <v>Đà Nẵng</v>
          </cell>
          <cell r="H406" t="str">
            <v>K11MBA</v>
          </cell>
          <cell r="I406">
            <v>13.5</v>
          </cell>
          <cell r="J406">
            <v>19</v>
          </cell>
          <cell r="K406">
            <v>25</v>
          </cell>
          <cell r="L406">
            <v>12</v>
          </cell>
          <cell r="M406">
            <v>69.5</v>
          </cell>
          <cell r="N406">
            <v>42638</v>
          </cell>
        </row>
        <row r="407">
          <cell r="B407">
            <v>2031610301</v>
          </cell>
          <cell r="C407" t="str">
            <v xml:space="preserve">Vũ Thế </v>
          </cell>
          <cell r="D407" t="str">
            <v>Hiệp</v>
          </cell>
          <cell r="E407" t="str">
            <v>Nam</v>
          </cell>
          <cell r="F407" t="str">
            <v>10/01/1986</v>
          </cell>
          <cell r="G407" t="str">
            <v>Quảng Nam</v>
          </cell>
          <cell r="H407" t="str">
            <v>K11MCE</v>
          </cell>
          <cell r="I407">
            <v>13</v>
          </cell>
          <cell r="J407">
            <v>20</v>
          </cell>
          <cell r="K407">
            <v>26</v>
          </cell>
          <cell r="L407">
            <v>22</v>
          </cell>
          <cell r="M407">
            <v>81</v>
          </cell>
          <cell r="N407">
            <v>42638</v>
          </cell>
        </row>
        <row r="408">
          <cell r="B408">
            <v>2031210164</v>
          </cell>
          <cell r="C408" t="str">
            <v xml:space="preserve">Lê Trung </v>
          </cell>
          <cell r="D408" t="str">
            <v>Hiếu</v>
          </cell>
          <cell r="E408" t="str">
            <v>Nam</v>
          </cell>
          <cell r="F408" t="str">
            <v>10/08/1982</v>
          </cell>
          <cell r="G408" t="str">
            <v>Quảng Nam</v>
          </cell>
          <cell r="H408" t="str">
            <v>K11MBA</v>
          </cell>
          <cell r="I408">
            <v>17</v>
          </cell>
          <cell r="J408">
            <v>19</v>
          </cell>
          <cell r="K408">
            <v>25</v>
          </cell>
          <cell r="L408">
            <v>20</v>
          </cell>
          <cell r="M408">
            <v>81</v>
          </cell>
          <cell r="N408">
            <v>42638</v>
          </cell>
        </row>
        <row r="409">
          <cell r="B409">
            <v>2031210165</v>
          </cell>
          <cell r="C409" t="str">
            <v xml:space="preserve">Phạm Trung </v>
          </cell>
          <cell r="D409" t="str">
            <v>Hiếu</v>
          </cell>
          <cell r="E409" t="str">
            <v>Nam</v>
          </cell>
          <cell r="F409" t="str">
            <v>12/03/1983</v>
          </cell>
          <cell r="G409" t="str">
            <v>Đà Nẵng</v>
          </cell>
          <cell r="H409" t="str">
            <v>K11MBA</v>
          </cell>
          <cell r="I409">
            <v>6.5</v>
          </cell>
          <cell r="J409">
            <v>20</v>
          </cell>
          <cell r="K409">
            <v>24</v>
          </cell>
          <cell r="L409">
            <v>11</v>
          </cell>
          <cell r="M409">
            <v>61.5</v>
          </cell>
          <cell r="N409">
            <v>42638</v>
          </cell>
        </row>
        <row r="410">
          <cell r="B410">
            <v>1931611120</v>
          </cell>
          <cell r="C410" t="str">
            <v xml:space="preserve">Nguyễn Công </v>
          </cell>
          <cell r="D410" t="str">
            <v>Hoàng</v>
          </cell>
          <cell r="E410" t="str">
            <v>Nam</v>
          </cell>
          <cell r="F410" t="str">
            <v>22/03/1989</v>
          </cell>
          <cell r="G410" t="str">
            <v>Nghệ An</v>
          </cell>
          <cell r="H410" t="str">
            <v>K9MCE</v>
          </cell>
          <cell r="I410">
            <v>6</v>
          </cell>
          <cell r="J410">
            <v>14</v>
          </cell>
          <cell r="K410">
            <v>26</v>
          </cell>
          <cell r="L410">
            <v>15.5</v>
          </cell>
          <cell r="M410">
            <v>61.5</v>
          </cell>
          <cell r="N410">
            <v>42638</v>
          </cell>
        </row>
        <row r="411">
          <cell r="B411">
            <v>2031210017</v>
          </cell>
          <cell r="C411" t="str">
            <v xml:space="preserve">Nguyễn Minh </v>
          </cell>
          <cell r="D411" t="str">
            <v>Hoàng</v>
          </cell>
          <cell r="E411" t="str">
            <v>Nam</v>
          </cell>
          <cell r="F411" t="str">
            <v>20/02/1982</v>
          </cell>
          <cell r="G411" t="str">
            <v>Đà Nẵng</v>
          </cell>
          <cell r="H411" t="str">
            <v>K10MBA</v>
          </cell>
          <cell r="I411">
            <v>6</v>
          </cell>
          <cell r="J411">
            <v>15</v>
          </cell>
          <cell r="K411">
            <v>26</v>
          </cell>
          <cell r="L411">
            <v>17</v>
          </cell>
          <cell r="M411">
            <v>64</v>
          </cell>
          <cell r="N411">
            <v>42638</v>
          </cell>
        </row>
        <row r="412">
          <cell r="B412">
            <v>2031210167</v>
          </cell>
          <cell r="C412" t="str">
            <v xml:space="preserve">Nguyễn Văn </v>
          </cell>
          <cell r="D412" t="str">
            <v>Hoàng</v>
          </cell>
          <cell r="E412" t="str">
            <v>Nam</v>
          </cell>
          <cell r="F412" t="str">
            <v>25/10/1979</v>
          </cell>
          <cell r="G412" t="str">
            <v>Quảng Nam</v>
          </cell>
          <cell r="H412" t="str">
            <v>K11MBA</v>
          </cell>
          <cell r="I412">
            <v>9</v>
          </cell>
          <cell r="J412">
            <v>20</v>
          </cell>
          <cell r="K412">
            <v>28</v>
          </cell>
          <cell r="L412">
            <v>18</v>
          </cell>
          <cell r="M412">
            <v>75</v>
          </cell>
          <cell r="N412">
            <v>42638</v>
          </cell>
        </row>
        <row r="413">
          <cell r="B413">
            <v>2031610302</v>
          </cell>
          <cell r="C413" t="str">
            <v xml:space="preserve">Võ Ngọc </v>
          </cell>
          <cell r="D413" t="str">
            <v>Hoàng</v>
          </cell>
          <cell r="E413" t="str">
            <v>Nam</v>
          </cell>
          <cell r="F413" t="str">
            <v>02/08/1984</v>
          </cell>
          <cell r="G413" t="str">
            <v>Quảng Nam</v>
          </cell>
          <cell r="H413" t="str">
            <v>K11MCE</v>
          </cell>
          <cell r="I413">
            <v>9.5</v>
          </cell>
          <cell r="J413">
            <v>20</v>
          </cell>
          <cell r="K413">
            <v>29</v>
          </cell>
          <cell r="L413">
            <v>24</v>
          </cell>
          <cell r="M413">
            <v>82.5</v>
          </cell>
          <cell r="N413">
            <v>42638</v>
          </cell>
        </row>
        <row r="414">
          <cell r="B414">
            <v>2031250264</v>
          </cell>
          <cell r="C414" t="str">
            <v xml:space="preserve">Đoàn Công </v>
          </cell>
          <cell r="D414" t="str">
            <v>Hùng</v>
          </cell>
          <cell r="E414" t="str">
            <v>Nam</v>
          </cell>
          <cell r="F414" t="str">
            <v>10/09/1982</v>
          </cell>
          <cell r="G414" t="str">
            <v>Đà Nẵng</v>
          </cell>
          <cell r="H414" t="str">
            <v>K11MAC</v>
          </cell>
          <cell r="I414">
            <v>9.5</v>
          </cell>
          <cell r="J414">
            <v>20</v>
          </cell>
          <cell r="K414">
            <v>23</v>
          </cell>
          <cell r="L414">
            <v>18</v>
          </cell>
          <cell r="M414">
            <v>70.5</v>
          </cell>
          <cell r="N414">
            <v>42638</v>
          </cell>
        </row>
        <row r="415">
          <cell r="B415">
            <v>2031210172</v>
          </cell>
          <cell r="C415" t="str">
            <v xml:space="preserve">Bùi Quang </v>
          </cell>
          <cell r="D415" t="str">
            <v>Huy</v>
          </cell>
          <cell r="E415" t="str">
            <v>Nam</v>
          </cell>
          <cell r="F415" t="str">
            <v>24/07/1986</v>
          </cell>
          <cell r="G415" t="str">
            <v>Hải Phòng</v>
          </cell>
          <cell r="H415" t="str">
            <v>K11MBA</v>
          </cell>
          <cell r="I415">
            <v>9</v>
          </cell>
          <cell r="J415">
            <v>20</v>
          </cell>
          <cell r="K415">
            <v>30</v>
          </cell>
          <cell r="L415">
            <v>20</v>
          </cell>
          <cell r="M415">
            <v>79</v>
          </cell>
          <cell r="N415">
            <v>42638</v>
          </cell>
        </row>
        <row r="416">
          <cell r="B416">
            <v>2031210173</v>
          </cell>
          <cell r="C416" t="str">
            <v xml:space="preserve">Phạm Ngọc </v>
          </cell>
          <cell r="D416" t="str">
            <v>Huy</v>
          </cell>
          <cell r="E416" t="str">
            <v>Nam</v>
          </cell>
          <cell r="F416" t="str">
            <v>04/07/1986</v>
          </cell>
          <cell r="G416" t="str">
            <v>Quảng Ngãi</v>
          </cell>
          <cell r="H416" t="str">
            <v>K11MBA</v>
          </cell>
          <cell r="I416">
            <v>12</v>
          </cell>
          <cell r="J416">
            <v>18</v>
          </cell>
          <cell r="K416">
            <v>26</v>
          </cell>
          <cell r="L416">
            <v>18</v>
          </cell>
          <cell r="M416">
            <v>74</v>
          </cell>
          <cell r="N416">
            <v>42638</v>
          </cell>
        </row>
        <row r="417">
          <cell r="B417">
            <v>2031210174</v>
          </cell>
          <cell r="C417" t="str">
            <v xml:space="preserve">Võ Lê Anh </v>
          </cell>
          <cell r="D417" t="str">
            <v>Huy</v>
          </cell>
          <cell r="E417" t="str">
            <v>Nam</v>
          </cell>
          <cell r="F417" t="str">
            <v>26/04/1984</v>
          </cell>
          <cell r="G417" t="str">
            <v>Đà Nẵng</v>
          </cell>
          <cell r="H417" t="str">
            <v>K11MBA</v>
          </cell>
          <cell r="I417">
            <v>17</v>
          </cell>
          <cell r="J417">
            <v>15</v>
          </cell>
          <cell r="K417">
            <v>26</v>
          </cell>
          <cell r="L417">
            <v>22</v>
          </cell>
          <cell r="M417">
            <v>80</v>
          </cell>
          <cell r="N417">
            <v>42638</v>
          </cell>
        </row>
        <row r="418">
          <cell r="B418">
            <v>2030250265</v>
          </cell>
          <cell r="C418" t="str">
            <v xml:space="preserve">Lê Nữ Ngọc </v>
          </cell>
          <cell r="D418" t="str">
            <v>Hương</v>
          </cell>
          <cell r="E418" t="str">
            <v>Nữ</v>
          </cell>
          <cell r="F418" t="str">
            <v>08/02/1986</v>
          </cell>
          <cell r="G418" t="str">
            <v>Quảng Nam</v>
          </cell>
          <cell r="H418" t="str">
            <v>K11MAC</v>
          </cell>
          <cell r="I418">
            <v>10</v>
          </cell>
          <cell r="J418">
            <v>15</v>
          </cell>
          <cell r="K418">
            <v>29</v>
          </cell>
          <cell r="L418">
            <v>20</v>
          </cell>
          <cell r="M418">
            <v>74</v>
          </cell>
          <cell r="N418">
            <v>42638</v>
          </cell>
        </row>
        <row r="419">
          <cell r="B419">
            <v>2031210177</v>
          </cell>
          <cell r="C419" t="str">
            <v xml:space="preserve">Nguyễn Hữu </v>
          </cell>
          <cell r="D419" t="str">
            <v>Khánh</v>
          </cell>
          <cell r="E419" t="str">
            <v>Nam</v>
          </cell>
          <cell r="F419" t="str">
            <v>01/01/1977</v>
          </cell>
          <cell r="G419" t="str">
            <v>Quảng Nam</v>
          </cell>
          <cell r="H419" t="str">
            <v>K11MBA</v>
          </cell>
          <cell r="I419">
            <v>15</v>
          </cell>
          <cell r="J419">
            <v>17.5</v>
          </cell>
          <cell r="K419">
            <v>27</v>
          </cell>
          <cell r="L419">
            <v>25</v>
          </cell>
          <cell r="M419">
            <v>84.5</v>
          </cell>
          <cell r="N419">
            <v>42638</v>
          </cell>
        </row>
        <row r="420">
          <cell r="B420">
            <v>2031210179</v>
          </cell>
          <cell r="C420" t="str">
            <v xml:space="preserve">Bùi Anh </v>
          </cell>
          <cell r="D420" t="str">
            <v>Khoa</v>
          </cell>
          <cell r="E420" t="str">
            <v>Nam</v>
          </cell>
          <cell r="F420" t="str">
            <v>20/08/1987</v>
          </cell>
          <cell r="G420" t="str">
            <v>Đà Nẵng</v>
          </cell>
          <cell r="H420" t="str">
            <v>K11MBA</v>
          </cell>
          <cell r="I420">
            <v>14</v>
          </cell>
          <cell r="J420">
            <v>16</v>
          </cell>
          <cell r="K420">
            <v>27</v>
          </cell>
          <cell r="L420">
            <v>18</v>
          </cell>
          <cell r="M420">
            <v>75</v>
          </cell>
          <cell r="N420">
            <v>42638</v>
          </cell>
        </row>
        <row r="421">
          <cell r="B421">
            <v>2031210180</v>
          </cell>
          <cell r="C421" t="str">
            <v xml:space="preserve">Nguyễn Bá </v>
          </cell>
          <cell r="D421" t="str">
            <v>Khôi</v>
          </cell>
          <cell r="E421" t="str">
            <v>Nam</v>
          </cell>
          <cell r="F421" t="str">
            <v>18/09/1985</v>
          </cell>
          <cell r="G421" t="str">
            <v>Đà Nẵng</v>
          </cell>
          <cell r="H421" t="str">
            <v>K11MBA</v>
          </cell>
          <cell r="I421">
            <v>12</v>
          </cell>
          <cell r="J421">
            <v>16</v>
          </cell>
          <cell r="K421">
            <v>28</v>
          </cell>
          <cell r="L421">
            <v>17</v>
          </cell>
          <cell r="M421">
            <v>73</v>
          </cell>
          <cell r="N421">
            <v>42638</v>
          </cell>
        </row>
        <row r="422">
          <cell r="B422">
            <v>2031210181</v>
          </cell>
          <cell r="C422" t="str">
            <v xml:space="preserve">Nguyễn Đình </v>
          </cell>
          <cell r="D422" t="str">
            <v>Lam</v>
          </cell>
          <cell r="E422" t="str">
            <v>Nam</v>
          </cell>
          <cell r="F422" t="str">
            <v>08/12/1979</v>
          </cell>
          <cell r="G422" t="str">
            <v>Đà Nẵng</v>
          </cell>
          <cell r="H422" t="str">
            <v>K11MBA</v>
          </cell>
          <cell r="I422">
            <v>7</v>
          </cell>
          <cell r="J422">
            <v>18</v>
          </cell>
          <cell r="K422">
            <v>25</v>
          </cell>
          <cell r="L422">
            <v>12</v>
          </cell>
          <cell r="M422">
            <v>62</v>
          </cell>
          <cell r="N422">
            <v>42638</v>
          </cell>
        </row>
        <row r="423">
          <cell r="B423">
            <v>2030250081</v>
          </cell>
          <cell r="C423" t="str">
            <v xml:space="preserve">Chế Thị Mỹ </v>
          </cell>
          <cell r="D423" t="str">
            <v>Linh</v>
          </cell>
          <cell r="E423" t="str">
            <v>Nữ</v>
          </cell>
          <cell r="F423" t="str">
            <v>02/02/1979</v>
          </cell>
          <cell r="G423" t="str">
            <v>Đà Nẵng</v>
          </cell>
          <cell r="H423" t="str">
            <v>K11MAC</v>
          </cell>
          <cell r="I423">
            <v>13</v>
          </cell>
          <cell r="J423">
            <v>17</v>
          </cell>
          <cell r="K423">
            <v>26</v>
          </cell>
          <cell r="L423">
            <v>18</v>
          </cell>
          <cell r="M423">
            <v>74</v>
          </cell>
          <cell r="N423">
            <v>42638</v>
          </cell>
        </row>
        <row r="424">
          <cell r="B424">
            <v>2030250266</v>
          </cell>
          <cell r="C424" t="str">
            <v xml:space="preserve">Đặng Thị Diệp </v>
          </cell>
          <cell r="D424" t="str">
            <v>Linh</v>
          </cell>
          <cell r="E424" t="str">
            <v>Nữ</v>
          </cell>
          <cell r="F424" t="str">
            <v>31/03/1991</v>
          </cell>
          <cell r="G424" t="str">
            <v>Đà Nẵng</v>
          </cell>
          <cell r="H424" t="str">
            <v>K11MAC</v>
          </cell>
          <cell r="I424">
            <v>16</v>
          </cell>
          <cell r="J424">
            <v>17</v>
          </cell>
          <cell r="K424">
            <v>28</v>
          </cell>
          <cell r="L424">
            <v>19</v>
          </cell>
          <cell r="M424">
            <v>80</v>
          </cell>
          <cell r="N424">
            <v>42638</v>
          </cell>
        </row>
        <row r="425">
          <cell r="B425">
            <v>2031250267</v>
          </cell>
          <cell r="C425" t="str">
            <v xml:space="preserve">Đoàn Mạnh </v>
          </cell>
          <cell r="D425" t="str">
            <v>Linh</v>
          </cell>
          <cell r="E425" t="str">
            <v>Nam</v>
          </cell>
          <cell r="F425" t="str">
            <v>16/07/1991</v>
          </cell>
          <cell r="G425" t="str">
            <v>Đăk Lăk</v>
          </cell>
          <cell r="H425" t="str">
            <v>K11MAC</v>
          </cell>
          <cell r="I425">
            <v>11</v>
          </cell>
          <cell r="J425">
            <v>16.5</v>
          </cell>
          <cell r="K425">
            <v>22</v>
          </cell>
          <cell r="L425">
            <v>12</v>
          </cell>
          <cell r="M425">
            <v>61.5</v>
          </cell>
          <cell r="N425">
            <v>42638</v>
          </cell>
        </row>
        <row r="426">
          <cell r="B426">
            <v>2031210182</v>
          </cell>
          <cell r="C426" t="str">
            <v xml:space="preserve">Nguyễn Vũ </v>
          </cell>
          <cell r="D426" t="str">
            <v>Linh</v>
          </cell>
          <cell r="E426" t="str">
            <v>Nam</v>
          </cell>
          <cell r="F426" t="str">
            <v>01/01/1983</v>
          </cell>
          <cell r="G426" t="str">
            <v>Quảng Nam</v>
          </cell>
          <cell r="H426" t="str">
            <v>K11MBA</v>
          </cell>
          <cell r="I426">
            <v>8</v>
          </cell>
          <cell r="J426">
            <v>16</v>
          </cell>
          <cell r="K426">
            <v>25</v>
          </cell>
          <cell r="L426">
            <v>18</v>
          </cell>
          <cell r="M426">
            <v>67</v>
          </cell>
          <cell r="N426">
            <v>42638</v>
          </cell>
        </row>
        <row r="427">
          <cell r="B427">
            <v>2030250268</v>
          </cell>
          <cell r="C427" t="str">
            <v xml:space="preserve">Lê Thị Thanh </v>
          </cell>
          <cell r="D427" t="str">
            <v>Long</v>
          </cell>
          <cell r="E427" t="str">
            <v>Nữ</v>
          </cell>
          <cell r="F427" t="str">
            <v>10/01/1989</v>
          </cell>
          <cell r="G427" t="str">
            <v>Quảng Nam</v>
          </cell>
          <cell r="H427" t="str">
            <v>K11MAC</v>
          </cell>
          <cell r="I427">
            <v>9</v>
          </cell>
          <cell r="J427">
            <v>14</v>
          </cell>
          <cell r="K427">
            <v>25</v>
          </cell>
          <cell r="L427">
            <v>16</v>
          </cell>
          <cell r="M427">
            <v>64</v>
          </cell>
          <cell r="N427">
            <v>42638</v>
          </cell>
        </row>
        <row r="428">
          <cell r="B428">
            <v>2031210183</v>
          </cell>
          <cell r="C428" t="str">
            <v xml:space="preserve">Trần Vũ Duy </v>
          </cell>
          <cell r="D428" t="str">
            <v>Mẫn</v>
          </cell>
          <cell r="E428" t="str">
            <v>Nam</v>
          </cell>
          <cell r="F428" t="str">
            <v>31/01/1980</v>
          </cell>
          <cell r="G428" t="str">
            <v>Đà Nẵng</v>
          </cell>
          <cell r="H428" t="str">
            <v>K11MBA</v>
          </cell>
          <cell r="I428">
            <v>16</v>
          </cell>
          <cell r="J428">
            <v>15</v>
          </cell>
          <cell r="K428">
            <v>24</v>
          </cell>
          <cell r="L428">
            <v>15</v>
          </cell>
          <cell r="M428">
            <v>70</v>
          </cell>
          <cell r="N428">
            <v>42638</v>
          </cell>
        </row>
        <row r="429">
          <cell r="B429">
            <v>2031250269</v>
          </cell>
          <cell r="C429" t="str">
            <v xml:space="preserve">Đỗ  </v>
          </cell>
          <cell r="D429" t="str">
            <v>Minh</v>
          </cell>
          <cell r="E429" t="str">
            <v>Nam</v>
          </cell>
          <cell r="F429" t="str">
            <v>14/10/1979</v>
          </cell>
          <cell r="G429" t="str">
            <v>Quảng Ngãi</v>
          </cell>
          <cell r="H429" t="str">
            <v>K11MAC</v>
          </cell>
          <cell r="I429">
            <v>7</v>
          </cell>
          <cell r="J429">
            <v>13</v>
          </cell>
          <cell r="K429">
            <v>24</v>
          </cell>
          <cell r="L429">
            <v>14</v>
          </cell>
          <cell r="M429">
            <v>58</v>
          </cell>
          <cell r="N429">
            <v>42638</v>
          </cell>
        </row>
        <row r="430">
          <cell r="B430">
            <v>2031250271</v>
          </cell>
          <cell r="C430" t="str">
            <v xml:space="preserve">Trần Công </v>
          </cell>
          <cell r="D430" t="str">
            <v>Minh</v>
          </cell>
          <cell r="E430" t="str">
            <v>Nam</v>
          </cell>
          <cell r="F430" t="str">
            <v>08/06/1990</v>
          </cell>
          <cell r="G430" t="str">
            <v>Đà Nẵng</v>
          </cell>
          <cell r="H430" t="str">
            <v>K11MAC</v>
          </cell>
          <cell r="I430">
            <v>11</v>
          </cell>
          <cell r="J430">
            <v>14</v>
          </cell>
          <cell r="K430">
            <v>23</v>
          </cell>
          <cell r="L430">
            <v>12</v>
          </cell>
          <cell r="M430">
            <v>60</v>
          </cell>
          <cell r="N430">
            <v>42638</v>
          </cell>
        </row>
        <row r="431">
          <cell r="B431" t="e">
            <v>#N/A</v>
          </cell>
          <cell r="C431" t="str">
            <v xml:space="preserve">Trần Đăng </v>
          </cell>
          <cell r="D431" t="str">
            <v>Minh</v>
          </cell>
          <cell r="E431" t="str">
            <v>Nam</v>
          </cell>
          <cell r="F431">
            <v>32421</v>
          </cell>
          <cell r="G431" t="str">
            <v>Bình Định</v>
          </cell>
          <cell r="H431" t="str">
            <v>NCS</v>
          </cell>
          <cell r="I431">
            <v>13</v>
          </cell>
          <cell r="J431">
            <v>18</v>
          </cell>
          <cell r="K431">
            <v>25</v>
          </cell>
          <cell r="L431">
            <v>14</v>
          </cell>
          <cell r="M431">
            <v>70</v>
          </cell>
          <cell r="N431">
            <v>42638</v>
          </cell>
        </row>
        <row r="432">
          <cell r="B432">
            <v>2030250083</v>
          </cell>
          <cell r="C432" t="str">
            <v xml:space="preserve">Đỗ Trà </v>
          </cell>
          <cell r="D432" t="str">
            <v>My</v>
          </cell>
          <cell r="E432" t="str">
            <v>Nữ</v>
          </cell>
          <cell r="F432" t="str">
            <v>01/11/1984</v>
          </cell>
          <cell r="G432" t="str">
            <v>TT - Huế</v>
          </cell>
          <cell r="H432" t="str">
            <v>K10MAC</v>
          </cell>
          <cell r="I432">
            <v>14</v>
          </cell>
          <cell r="J432">
            <v>18</v>
          </cell>
          <cell r="K432">
            <v>27</v>
          </cell>
          <cell r="L432">
            <v>20</v>
          </cell>
          <cell r="M432">
            <v>79</v>
          </cell>
          <cell r="N432">
            <v>42638</v>
          </cell>
        </row>
        <row r="433">
          <cell r="B433">
            <v>2031210185</v>
          </cell>
          <cell r="C433" t="str">
            <v xml:space="preserve">Nguyễn Ngọc </v>
          </cell>
          <cell r="D433" t="str">
            <v>Nam</v>
          </cell>
          <cell r="E433" t="str">
            <v>Nam</v>
          </cell>
          <cell r="F433" t="str">
            <v>25/05/1984</v>
          </cell>
          <cell r="G433" t="str">
            <v>Quảng Ngãi</v>
          </cell>
          <cell r="H433" t="str">
            <v>K11MBA</v>
          </cell>
          <cell r="I433">
            <v>7</v>
          </cell>
          <cell r="J433">
            <v>19</v>
          </cell>
          <cell r="K433">
            <v>25</v>
          </cell>
          <cell r="L433">
            <v>12</v>
          </cell>
          <cell r="M433">
            <v>63</v>
          </cell>
          <cell r="N433">
            <v>42638</v>
          </cell>
        </row>
        <row r="434">
          <cell r="B434">
            <v>2031210186</v>
          </cell>
          <cell r="C434" t="str">
            <v xml:space="preserve">Trần Đại  </v>
          </cell>
          <cell r="D434" t="str">
            <v>Nghĩa</v>
          </cell>
          <cell r="E434" t="str">
            <v>Nam</v>
          </cell>
          <cell r="F434" t="str">
            <v>02/01/1977</v>
          </cell>
          <cell r="G434" t="str">
            <v>Quảng Nam</v>
          </cell>
          <cell r="H434" t="str">
            <v>K11MBA</v>
          </cell>
          <cell r="I434">
            <v>7</v>
          </cell>
          <cell r="J434">
            <v>18</v>
          </cell>
          <cell r="K434">
            <v>24</v>
          </cell>
          <cell r="L434">
            <v>14</v>
          </cell>
          <cell r="M434">
            <v>63</v>
          </cell>
          <cell r="N434">
            <v>42638</v>
          </cell>
        </row>
        <row r="435">
          <cell r="B435">
            <v>2031610303</v>
          </cell>
          <cell r="C435" t="str">
            <v xml:space="preserve">Phạm Trần Nguyên </v>
          </cell>
          <cell r="D435" t="str">
            <v>Ngọc</v>
          </cell>
          <cell r="E435" t="str">
            <v>Nam</v>
          </cell>
          <cell r="F435" t="str">
            <v>14/12/1987</v>
          </cell>
          <cell r="G435" t="str">
            <v>Đăk Lăk</v>
          </cell>
          <cell r="H435" t="str">
            <v>K11MCE</v>
          </cell>
          <cell r="I435">
            <v>9</v>
          </cell>
          <cell r="J435">
            <v>16</v>
          </cell>
          <cell r="K435">
            <v>24</v>
          </cell>
          <cell r="L435">
            <v>16</v>
          </cell>
          <cell r="M435">
            <v>65</v>
          </cell>
          <cell r="N435">
            <v>42638</v>
          </cell>
        </row>
        <row r="436">
          <cell r="B436">
            <v>2031250274</v>
          </cell>
          <cell r="C436" t="str">
            <v xml:space="preserve">Phạm Hồng </v>
          </cell>
          <cell r="D436" t="str">
            <v>Nguyên</v>
          </cell>
          <cell r="E436" t="str">
            <v>Nam</v>
          </cell>
          <cell r="F436" t="str">
            <v>24/04/1975</v>
          </cell>
          <cell r="G436" t="str">
            <v>Quảng Ngãi</v>
          </cell>
          <cell r="H436" t="str">
            <v>K11MAC</v>
          </cell>
          <cell r="I436">
            <v>8</v>
          </cell>
          <cell r="J436">
            <v>20</v>
          </cell>
          <cell r="K436">
            <v>25</v>
          </cell>
          <cell r="L436">
            <v>24</v>
          </cell>
          <cell r="M436">
            <v>77</v>
          </cell>
          <cell r="N436">
            <v>42638</v>
          </cell>
        </row>
        <row r="437">
          <cell r="B437">
            <v>2030110292</v>
          </cell>
          <cell r="C437" t="str">
            <v xml:space="preserve">Nguyễn Thị Cẩm </v>
          </cell>
          <cell r="D437" t="str">
            <v>Nhung</v>
          </cell>
          <cell r="E437" t="str">
            <v>Nữ</v>
          </cell>
          <cell r="F437" t="str">
            <v>16/01/1981</v>
          </cell>
          <cell r="G437" t="str">
            <v>Huế</v>
          </cell>
          <cell r="H437" t="str">
            <v>K11MCS</v>
          </cell>
          <cell r="I437">
            <v>15</v>
          </cell>
          <cell r="J437">
            <v>19</v>
          </cell>
          <cell r="K437">
            <v>25</v>
          </cell>
          <cell r="L437">
            <v>22</v>
          </cell>
          <cell r="M437">
            <v>81</v>
          </cell>
          <cell r="N437">
            <v>42638</v>
          </cell>
        </row>
        <row r="438">
          <cell r="B438">
            <v>2030210190</v>
          </cell>
          <cell r="C438" t="str">
            <v xml:space="preserve">Trần Thị Tuyết </v>
          </cell>
          <cell r="D438" t="str">
            <v>Nhung</v>
          </cell>
          <cell r="E438" t="str">
            <v>Nữ</v>
          </cell>
          <cell r="F438" t="str">
            <v>03/06/1983</v>
          </cell>
          <cell r="G438" t="str">
            <v>Đà Nẵng</v>
          </cell>
          <cell r="H438" t="str">
            <v>K11MBA</v>
          </cell>
          <cell r="I438">
            <v>18</v>
          </cell>
          <cell r="J438">
            <v>19</v>
          </cell>
          <cell r="K438">
            <v>30</v>
          </cell>
          <cell r="L438">
            <v>24</v>
          </cell>
          <cell r="M438">
            <v>91</v>
          </cell>
          <cell r="N438">
            <v>42638</v>
          </cell>
        </row>
        <row r="439">
          <cell r="B439">
            <v>2031210191</v>
          </cell>
          <cell r="C439" t="str">
            <v xml:space="preserve">Trần Đức </v>
          </cell>
          <cell r="D439" t="str">
            <v>Phúc</v>
          </cell>
          <cell r="E439" t="str">
            <v>Nam</v>
          </cell>
          <cell r="F439" t="str">
            <v>20/04/1984</v>
          </cell>
          <cell r="G439" t="str">
            <v>Quảng Bình</v>
          </cell>
          <cell r="H439" t="str">
            <v>K11MBA</v>
          </cell>
          <cell r="I439">
            <v>6</v>
          </cell>
          <cell r="J439">
            <v>17</v>
          </cell>
          <cell r="K439">
            <v>29</v>
          </cell>
          <cell r="L439">
            <v>22</v>
          </cell>
          <cell r="M439">
            <v>74</v>
          </cell>
          <cell r="N439">
            <v>42638</v>
          </cell>
        </row>
        <row r="440">
          <cell r="B440">
            <v>2031210194</v>
          </cell>
          <cell r="C440" t="str">
            <v xml:space="preserve">Lê Quốc </v>
          </cell>
          <cell r="D440" t="str">
            <v>Phương</v>
          </cell>
          <cell r="E440" t="str">
            <v>Nam</v>
          </cell>
          <cell r="F440" t="str">
            <v>09/01/1988</v>
          </cell>
          <cell r="G440" t="str">
            <v>Gia Lai</v>
          </cell>
          <cell r="H440" t="str">
            <v>K11MBA</v>
          </cell>
          <cell r="I440">
            <v>12</v>
          </cell>
          <cell r="J440">
            <v>20</v>
          </cell>
          <cell r="K440">
            <v>28</v>
          </cell>
          <cell r="L440">
            <v>24</v>
          </cell>
          <cell r="M440">
            <v>84</v>
          </cell>
          <cell r="N440">
            <v>42638</v>
          </cell>
        </row>
        <row r="441">
          <cell r="B441">
            <v>2030250275</v>
          </cell>
          <cell r="C441" t="str">
            <v xml:space="preserve">Nguyễn Lan </v>
          </cell>
          <cell r="D441" t="str">
            <v>Phương</v>
          </cell>
          <cell r="E441" t="str">
            <v>Nữ</v>
          </cell>
          <cell r="F441" t="str">
            <v>09/06/1985</v>
          </cell>
          <cell r="G441" t="str">
            <v>Quảng Bình</v>
          </cell>
          <cell r="H441" t="str">
            <v>K11MAC</v>
          </cell>
          <cell r="I441">
            <v>13</v>
          </cell>
          <cell r="J441">
            <v>20</v>
          </cell>
          <cell r="K441">
            <v>27</v>
          </cell>
          <cell r="L441">
            <v>22</v>
          </cell>
          <cell r="M441">
            <v>82</v>
          </cell>
          <cell r="N441">
            <v>42638</v>
          </cell>
        </row>
        <row r="442">
          <cell r="B442">
            <v>2030210195</v>
          </cell>
          <cell r="C442" t="str">
            <v xml:space="preserve">Nguyễn Thu </v>
          </cell>
          <cell r="D442" t="str">
            <v>Phương</v>
          </cell>
          <cell r="E442" t="str">
            <v>Nữ</v>
          </cell>
          <cell r="F442" t="str">
            <v>02/11/1976</v>
          </cell>
          <cell r="G442" t="str">
            <v>Hà Nội</v>
          </cell>
          <cell r="H442" t="str">
            <v>K11MBA</v>
          </cell>
          <cell r="I442">
            <v>15</v>
          </cell>
          <cell r="J442">
            <v>20</v>
          </cell>
          <cell r="K442">
            <v>27</v>
          </cell>
          <cell r="L442">
            <v>23</v>
          </cell>
          <cell r="M442">
            <v>85</v>
          </cell>
          <cell r="N442">
            <v>42638</v>
          </cell>
        </row>
        <row r="443">
          <cell r="B443">
            <v>2031610305</v>
          </cell>
          <cell r="C443" t="str">
            <v xml:space="preserve">Trần Đình </v>
          </cell>
          <cell r="D443" t="str">
            <v>Quang</v>
          </cell>
          <cell r="E443" t="str">
            <v>Nam</v>
          </cell>
          <cell r="F443" t="str">
            <v>05/02/1986</v>
          </cell>
          <cell r="G443" t="str">
            <v>Quảng Ngãi</v>
          </cell>
          <cell r="H443" t="str">
            <v>K11MCE</v>
          </cell>
          <cell r="I443">
            <v>9</v>
          </cell>
          <cell r="J443">
            <v>20</v>
          </cell>
          <cell r="K443">
            <v>26</v>
          </cell>
          <cell r="L443">
            <v>24</v>
          </cell>
          <cell r="M443">
            <v>79</v>
          </cell>
          <cell r="N443">
            <v>42638</v>
          </cell>
        </row>
        <row r="444">
          <cell r="B444">
            <v>2031210197</v>
          </cell>
          <cell r="C444" t="str">
            <v xml:space="preserve">Hoàng Xuân </v>
          </cell>
          <cell r="D444" t="str">
            <v>Quí</v>
          </cell>
          <cell r="E444" t="str">
            <v>Nam</v>
          </cell>
          <cell r="F444" t="str">
            <v>22/04/1972</v>
          </cell>
          <cell r="G444" t="str">
            <v>Quảng Bình</v>
          </cell>
          <cell r="H444" t="str">
            <v>K11MBA</v>
          </cell>
          <cell r="I444">
            <v>15</v>
          </cell>
          <cell r="J444">
            <v>20</v>
          </cell>
          <cell r="K444">
            <v>30</v>
          </cell>
          <cell r="L444">
            <v>24</v>
          </cell>
          <cell r="M444">
            <v>89</v>
          </cell>
          <cell r="N444">
            <v>42638</v>
          </cell>
        </row>
        <row r="445">
          <cell r="B445">
            <v>2030210198</v>
          </cell>
          <cell r="C445" t="str">
            <v xml:space="preserve">Trần Thị Thúy </v>
          </cell>
          <cell r="D445" t="str">
            <v>Quỳnh</v>
          </cell>
          <cell r="E445" t="str">
            <v>Nữ</v>
          </cell>
          <cell r="F445" t="str">
            <v>06/08/1985</v>
          </cell>
          <cell r="G445" t="str">
            <v>Đà Nẵng</v>
          </cell>
          <cell r="H445" t="str">
            <v>K11MBA</v>
          </cell>
          <cell r="I445">
            <v>18.5</v>
          </cell>
          <cell r="J445">
            <v>20</v>
          </cell>
          <cell r="K445">
            <v>29</v>
          </cell>
          <cell r="L445">
            <v>25</v>
          </cell>
          <cell r="M445">
            <v>92.5</v>
          </cell>
          <cell r="N445">
            <v>42638</v>
          </cell>
        </row>
        <row r="446">
          <cell r="B446">
            <v>2031210199</v>
          </cell>
          <cell r="C446" t="str">
            <v xml:space="preserve">Phan Minh </v>
          </cell>
          <cell r="D446" t="str">
            <v>Sinh</v>
          </cell>
          <cell r="E446" t="str">
            <v>Nam</v>
          </cell>
          <cell r="F446" t="str">
            <v>13/09/1960</v>
          </cell>
          <cell r="G446" t="str">
            <v>Bình Định</v>
          </cell>
          <cell r="H446" t="str">
            <v>K11MBA</v>
          </cell>
          <cell r="I446">
            <v>20</v>
          </cell>
          <cell r="J446">
            <v>20</v>
          </cell>
          <cell r="K446">
            <v>26</v>
          </cell>
          <cell r="L446">
            <v>25</v>
          </cell>
          <cell r="M446">
            <v>91</v>
          </cell>
          <cell r="N446">
            <v>42638</v>
          </cell>
        </row>
        <row r="447">
          <cell r="B447">
            <v>2031210201</v>
          </cell>
          <cell r="C447" t="str">
            <v xml:space="preserve">Huỳnh Xuân </v>
          </cell>
          <cell r="D447" t="str">
            <v>Sơn</v>
          </cell>
          <cell r="E447" t="str">
            <v>Nam</v>
          </cell>
          <cell r="F447" t="str">
            <v>29/01/1971</v>
          </cell>
          <cell r="G447" t="str">
            <v>Hà Nội</v>
          </cell>
          <cell r="H447" t="str">
            <v>K11MBA</v>
          </cell>
          <cell r="I447">
            <v>6</v>
          </cell>
          <cell r="J447">
            <v>20</v>
          </cell>
          <cell r="K447">
            <v>29</v>
          </cell>
          <cell r="L447">
            <v>24</v>
          </cell>
          <cell r="M447">
            <v>79</v>
          </cell>
          <cell r="N447">
            <v>42638</v>
          </cell>
        </row>
        <row r="448">
          <cell r="B448">
            <v>2031110293</v>
          </cell>
          <cell r="C448" t="str">
            <v xml:space="preserve">Nguyễn Trường </v>
          </cell>
          <cell r="D448" t="str">
            <v>Sơn</v>
          </cell>
          <cell r="E448" t="str">
            <v>Nam</v>
          </cell>
          <cell r="F448" t="str">
            <v>20/04/1976</v>
          </cell>
          <cell r="G448" t="str">
            <v>Đà Nẵng</v>
          </cell>
          <cell r="H448" t="str">
            <v>K11MCS</v>
          </cell>
          <cell r="I448">
            <v>20</v>
          </cell>
          <cell r="J448">
            <v>20</v>
          </cell>
          <cell r="K448">
            <v>24</v>
          </cell>
          <cell r="L448">
            <v>20</v>
          </cell>
          <cell r="M448">
            <v>84</v>
          </cell>
          <cell r="N448">
            <v>42638</v>
          </cell>
        </row>
        <row r="449">
          <cell r="B449">
            <v>2031210202</v>
          </cell>
          <cell r="C449" t="str">
            <v xml:space="preserve">Nguyễn Xuân </v>
          </cell>
          <cell r="D449" t="str">
            <v>Sơn</v>
          </cell>
          <cell r="E449" t="str">
            <v>Nam</v>
          </cell>
          <cell r="F449" t="str">
            <v>13/06/1981</v>
          </cell>
          <cell r="G449" t="str">
            <v>Đà Nẵng</v>
          </cell>
          <cell r="H449" t="str">
            <v>K11MBA</v>
          </cell>
          <cell r="I449">
            <v>6</v>
          </cell>
          <cell r="J449">
            <v>20</v>
          </cell>
          <cell r="K449">
            <v>24</v>
          </cell>
          <cell r="L449">
            <v>21</v>
          </cell>
          <cell r="M449">
            <v>71</v>
          </cell>
          <cell r="N449">
            <v>42638</v>
          </cell>
        </row>
        <row r="450">
          <cell r="B450">
            <v>2031110294</v>
          </cell>
          <cell r="C450" t="str">
            <v xml:space="preserve">Phan Bảo </v>
          </cell>
          <cell r="D450" t="str">
            <v>Sơn</v>
          </cell>
          <cell r="E450" t="str">
            <v>Nam</v>
          </cell>
          <cell r="F450" t="str">
            <v>19/08/1986</v>
          </cell>
          <cell r="G450" t="str">
            <v>Đà Nẵng</v>
          </cell>
          <cell r="H450" t="str">
            <v>K11MCS</v>
          </cell>
          <cell r="I450">
            <v>19</v>
          </cell>
          <cell r="J450">
            <v>20</v>
          </cell>
          <cell r="K450">
            <v>25</v>
          </cell>
          <cell r="L450">
            <v>17</v>
          </cell>
          <cell r="M450">
            <v>81</v>
          </cell>
          <cell r="N450">
            <v>42638</v>
          </cell>
        </row>
        <row r="451">
          <cell r="B451">
            <v>2030210203</v>
          </cell>
          <cell r="C451" t="str">
            <v xml:space="preserve">Đặng Ngọc Thu </v>
          </cell>
          <cell r="D451" t="str">
            <v>Sương</v>
          </cell>
          <cell r="E451" t="str">
            <v>Nữ</v>
          </cell>
          <cell r="F451" t="str">
            <v>09/01/1991</v>
          </cell>
          <cell r="G451" t="str">
            <v>Đà Nẵng</v>
          </cell>
          <cell r="H451" t="str">
            <v>K11MBA</v>
          </cell>
          <cell r="I451">
            <v>20</v>
          </cell>
          <cell r="J451">
            <v>20</v>
          </cell>
          <cell r="K451">
            <v>29</v>
          </cell>
          <cell r="L451">
            <v>25</v>
          </cell>
          <cell r="M451">
            <v>94</v>
          </cell>
          <cell r="N451">
            <v>42638</v>
          </cell>
        </row>
        <row r="452">
          <cell r="B452">
            <v>2030210204</v>
          </cell>
          <cell r="C452" t="str">
            <v xml:space="preserve">Mai Thị Thu </v>
          </cell>
          <cell r="D452" t="str">
            <v>Sương</v>
          </cell>
          <cell r="E452" t="str">
            <v>Nữ</v>
          </cell>
          <cell r="F452" t="str">
            <v>21/11/1989</v>
          </cell>
          <cell r="G452" t="str">
            <v>Quảng Nam</v>
          </cell>
          <cell r="H452" t="str">
            <v>K11MBA</v>
          </cell>
          <cell r="I452">
            <v>14</v>
          </cell>
          <cell r="J452">
            <v>20</v>
          </cell>
          <cell r="K452">
            <v>30</v>
          </cell>
          <cell r="L452">
            <v>24</v>
          </cell>
          <cell r="M452">
            <v>88</v>
          </cell>
          <cell r="N452">
            <v>42638</v>
          </cell>
        </row>
        <row r="453">
          <cell r="B453">
            <v>2031210206</v>
          </cell>
          <cell r="C453" t="str">
            <v xml:space="preserve">Lê Văn </v>
          </cell>
          <cell r="D453" t="str">
            <v>Sỹ</v>
          </cell>
          <cell r="E453" t="str">
            <v>Nam</v>
          </cell>
          <cell r="F453" t="str">
            <v>25/05/1969</v>
          </cell>
          <cell r="G453" t="str">
            <v>Đà Nẵng</v>
          </cell>
          <cell r="H453" t="str">
            <v>K11MBA</v>
          </cell>
          <cell r="I453">
            <v>19</v>
          </cell>
          <cell r="J453">
            <v>19</v>
          </cell>
          <cell r="K453">
            <v>30</v>
          </cell>
          <cell r="L453">
            <v>24</v>
          </cell>
          <cell r="M453">
            <v>92</v>
          </cell>
          <cell r="N453">
            <v>42638</v>
          </cell>
        </row>
        <row r="454">
          <cell r="B454">
            <v>2031250276</v>
          </cell>
          <cell r="C454" t="str">
            <v xml:space="preserve">Nguyễn Chánh </v>
          </cell>
          <cell r="D454" t="str">
            <v>Tá</v>
          </cell>
          <cell r="E454" t="str">
            <v>Nam</v>
          </cell>
          <cell r="F454" t="str">
            <v>07/07/1986</v>
          </cell>
          <cell r="G454" t="str">
            <v>Quảng Nam</v>
          </cell>
          <cell r="H454" t="str">
            <v>K11MAC</v>
          </cell>
          <cell r="I454">
            <v>12</v>
          </cell>
          <cell r="J454">
            <v>17</v>
          </cell>
          <cell r="K454">
            <v>29</v>
          </cell>
          <cell r="L454">
            <v>22</v>
          </cell>
          <cell r="M454">
            <v>80</v>
          </cell>
          <cell r="N454">
            <v>42638</v>
          </cell>
        </row>
        <row r="455">
          <cell r="B455">
            <v>2030210207</v>
          </cell>
          <cell r="C455" t="str">
            <v xml:space="preserve">Hoàng Thị Minh </v>
          </cell>
          <cell r="D455" t="str">
            <v>Tâm</v>
          </cell>
          <cell r="E455" t="str">
            <v>Nữ</v>
          </cell>
          <cell r="F455" t="str">
            <v>06/11/1988</v>
          </cell>
          <cell r="G455" t="str">
            <v>Đà Nẵng</v>
          </cell>
          <cell r="H455" t="str">
            <v>K11MBA</v>
          </cell>
          <cell r="I455">
            <v>15</v>
          </cell>
          <cell r="J455">
            <v>18</v>
          </cell>
          <cell r="K455">
            <v>30</v>
          </cell>
          <cell r="L455">
            <v>22</v>
          </cell>
          <cell r="M455">
            <v>85</v>
          </cell>
          <cell r="N455">
            <v>42638</v>
          </cell>
        </row>
        <row r="456">
          <cell r="B456">
            <v>2031210223</v>
          </cell>
          <cell r="C456" t="str">
            <v xml:space="preserve">Nguyễn Khắc </v>
          </cell>
          <cell r="D456" t="str">
            <v>Tiến</v>
          </cell>
          <cell r="E456" t="str">
            <v>Nam</v>
          </cell>
          <cell r="F456" t="str">
            <v>15/05/1979</v>
          </cell>
          <cell r="G456" t="str">
            <v>Nghệ An</v>
          </cell>
          <cell r="H456" t="str">
            <v>K11MBA</v>
          </cell>
          <cell r="I456">
            <v>7.5</v>
          </cell>
          <cell r="J456">
            <v>20</v>
          </cell>
          <cell r="K456">
            <v>28</v>
          </cell>
          <cell r="L456">
            <v>20</v>
          </cell>
          <cell r="M456">
            <v>75.5</v>
          </cell>
          <cell r="N456">
            <v>42638</v>
          </cell>
        </row>
        <row r="457">
          <cell r="B457">
            <v>2031210224</v>
          </cell>
          <cell r="C457" t="str">
            <v xml:space="preserve">Phan Tất </v>
          </cell>
          <cell r="D457" t="str">
            <v>Tỉnh</v>
          </cell>
          <cell r="E457" t="str">
            <v>Nam</v>
          </cell>
          <cell r="F457" t="str">
            <v>07/11/1978</v>
          </cell>
          <cell r="G457" t="str">
            <v>Hưng Yên</v>
          </cell>
          <cell r="H457" t="str">
            <v>K11MBA</v>
          </cell>
          <cell r="I457">
            <v>11.5</v>
          </cell>
          <cell r="J457">
            <v>20</v>
          </cell>
          <cell r="K457">
            <v>28</v>
          </cell>
          <cell r="L457">
            <v>20</v>
          </cell>
          <cell r="M457">
            <v>79.5</v>
          </cell>
          <cell r="N457">
            <v>42638</v>
          </cell>
        </row>
        <row r="458">
          <cell r="B458">
            <v>2031250279</v>
          </cell>
          <cell r="C458" t="str">
            <v xml:space="preserve">Huỳnh Sơn </v>
          </cell>
          <cell r="D458" t="str">
            <v>Toàn</v>
          </cell>
          <cell r="E458" t="str">
            <v>Nam</v>
          </cell>
          <cell r="F458" t="str">
            <v>26/11/1991</v>
          </cell>
          <cell r="G458" t="str">
            <v>Quảng Nam</v>
          </cell>
          <cell r="H458" t="str">
            <v>K11MAC</v>
          </cell>
          <cell r="I458">
            <v>19</v>
          </cell>
          <cell r="J458">
            <v>19</v>
          </cell>
          <cell r="K458">
            <v>30</v>
          </cell>
          <cell r="L458">
            <v>26</v>
          </cell>
          <cell r="M458">
            <v>94</v>
          </cell>
          <cell r="N458">
            <v>42638</v>
          </cell>
        </row>
        <row r="459">
          <cell r="B459">
            <v>2031210236</v>
          </cell>
          <cell r="C459" t="str">
            <v xml:space="preserve">Phan Ngọc </v>
          </cell>
          <cell r="D459" t="str">
            <v>Tuấn</v>
          </cell>
          <cell r="E459" t="str">
            <v>Nam</v>
          </cell>
          <cell r="F459" t="str">
            <v>30/09/1984</v>
          </cell>
          <cell r="G459" t="str">
            <v>Đà Nẵng</v>
          </cell>
          <cell r="H459" t="str">
            <v>K11MBA</v>
          </cell>
          <cell r="I459">
            <v>14.5</v>
          </cell>
          <cell r="J459">
            <v>19</v>
          </cell>
          <cell r="K459">
            <v>29</v>
          </cell>
          <cell r="L459">
            <v>24</v>
          </cell>
          <cell r="M459">
            <v>86.5</v>
          </cell>
          <cell r="N459">
            <v>42638</v>
          </cell>
        </row>
        <row r="460">
          <cell r="B460">
            <v>2031210238</v>
          </cell>
          <cell r="C460" t="str">
            <v xml:space="preserve">Trương Hồng </v>
          </cell>
          <cell r="D460" t="str">
            <v>Tuấn</v>
          </cell>
          <cell r="E460" t="str">
            <v>Nam</v>
          </cell>
          <cell r="F460" t="str">
            <v>26/12/1981</v>
          </cell>
          <cell r="G460" t="str">
            <v>Đà Nẵng</v>
          </cell>
          <cell r="H460" t="str">
            <v>K11MBA</v>
          </cell>
          <cell r="I460">
            <v>14</v>
          </cell>
          <cell r="J460">
            <v>18</v>
          </cell>
          <cell r="K460">
            <v>29</v>
          </cell>
          <cell r="L460">
            <v>23</v>
          </cell>
          <cell r="M460">
            <v>84</v>
          </cell>
          <cell r="N460">
            <v>42638</v>
          </cell>
        </row>
        <row r="461">
          <cell r="B461">
            <v>2031110297</v>
          </cell>
          <cell r="C461" t="str">
            <v xml:space="preserve">Bùi Phước </v>
          </cell>
          <cell r="D461" t="str">
            <v>Tùng</v>
          </cell>
          <cell r="E461" t="str">
            <v>Nam</v>
          </cell>
          <cell r="F461" t="str">
            <v>21/05/1988</v>
          </cell>
          <cell r="G461" t="str">
            <v>Hà Nội</v>
          </cell>
          <cell r="H461" t="str">
            <v>K11MCS</v>
          </cell>
          <cell r="I461">
            <v>11.5</v>
          </cell>
          <cell r="J461">
            <v>19</v>
          </cell>
          <cell r="K461">
            <v>29</v>
          </cell>
          <cell r="L461">
            <v>23</v>
          </cell>
          <cell r="M461">
            <v>82.5</v>
          </cell>
          <cell r="N461">
            <v>42638</v>
          </cell>
        </row>
        <row r="462">
          <cell r="B462">
            <v>2030250277</v>
          </cell>
          <cell r="C462" t="str">
            <v xml:space="preserve">Huỳnh Thị Hồng </v>
          </cell>
          <cell r="D462" t="str">
            <v>Thái</v>
          </cell>
          <cell r="E462" t="str">
            <v>Nữ</v>
          </cell>
          <cell r="F462" t="str">
            <v>30/09/1989</v>
          </cell>
          <cell r="G462" t="str">
            <v>Quảng Ngãi</v>
          </cell>
          <cell r="H462" t="str">
            <v>K11MAC</v>
          </cell>
          <cell r="I462">
            <v>12</v>
          </cell>
          <cell r="J462">
            <v>18</v>
          </cell>
          <cell r="K462">
            <v>26</v>
          </cell>
          <cell r="L462">
            <v>26</v>
          </cell>
          <cell r="M462">
            <v>82</v>
          </cell>
          <cell r="N462">
            <v>42638</v>
          </cell>
        </row>
        <row r="463">
          <cell r="B463">
            <v>2030210213</v>
          </cell>
          <cell r="C463" t="str">
            <v xml:space="preserve">Nguyễn Thị Kim </v>
          </cell>
          <cell r="D463" t="str">
            <v>Thanh</v>
          </cell>
          <cell r="E463" t="str">
            <v>Nữ</v>
          </cell>
          <cell r="F463" t="str">
            <v>16/09/1989</v>
          </cell>
          <cell r="G463" t="str">
            <v>Quảng Nam</v>
          </cell>
          <cell r="H463" t="str">
            <v>K11MBA</v>
          </cell>
          <cell r="I463">
            <v>8.5</v>
          </cell>
          <cell r="J463">
            <v>18</v>
          </cell>
          <cell r="K463">
            <v>29</v>
          </cell>
          <cell r="L463">
            <v>24</v>
          </cell>
          <cell r="M463">
            <v>79.5</v>
          </cell>
          <cell r="N463">
            <v>42638</v>
          </cell>
        </row>
        <row r="464">
          <cell r="B464">
            <v>2031610306</v>
          </cell>
          <cell r="C464" t="str">
            <v xml:space="preserve">Phạm Xuân </v>
          </cell>
          <cell r="D464" t="str">
            <v>Thanh</v>
          </cell>
          <cell r="E464" t="str">
            <v>Nam</v>
          </cell>
          <cell r="F464" t="str">
            <v>09/03/1984</v>
          </cell>
          <cell r="G464" t="str">
            <v>Quảng Ngãi</v>
          </cell>
          <cell r="H464" t="str">
            <v>K11MCE</v>
          </cell>
          <cell r="I464">
            <v>8</v>
          </cell>
          <cell r="J464">
            <v>19</v>
          </cell>
          <cell r="K464">
            <v>26</v>
          </cell>
          <cell r="L464">
            <v>24</v>
          </cell>
          <cell r="M464">
            <v>77</v>
          </cell>
          <cell r="N464">
            <v>42638</v>
          </cell>
        </row>
        <row r="465">
          <cell r="B465">
            <v>2031610307</v>
          </cell>
          <cell r="C465" t="str">
            <v xml:space="preserve">Phan Lê </v>
          </cell>
          <cell r="D465" t="str">
            <v>Thành</v>
          </cell>
          <cell r="E465" t="str">
            <v>Nam</v>
          </cell>
          <cell r="F465" t="str">
            <v>13/03/1991</v>
          </cell>
          <cell r="G465" t="str">
            <v>Lâm Đồng</v>
          </cell>
          <cell r="H465" t="str">
            <v>K11MCE</v>
          </cell>
          <cell r="I465">
            <v>18.5</v>
          </cell>
          <cell r="J465">
            <v>19</v>
          </cell>
          <cell r="K465">
            <v>25</v>
          </cell>
          <cell r="L465">
            <v>25</v>
          </cell>
          <cell r="M465">
            <v>87.5</v>
          </cell>
          <cell r="N465">
            <v>42638</v>
          </cell>
        </row>
        <row r="466">
          <cell r="B466">
            <v>2030210211</v>
          </cell>
          <cell r="C466" t="str">
            <v xml:space="preserve">Nguyễn Thị </v>
          </cell>
          <cell r="D466" t="str">
            <v>Thắng</v>
          </cell>
          <cell r="E466" t="str">
            <v>Nữ</v>
          </cell>
          <cell r="F466" t="str">
            <v>24/08/1974</v>
          </cell>
          <cell r="G466" t="str">
            <v>Hải Phòng</v>
          </cell>
          <cell r="H466" t="str">
            <v>K11MBA</v>
          </cell>
          <cell r="I466">
            <v>13</v>
          </cell>
          <cell r="J466">
            <v>20</v>
          </cell>
          <cell r="K466">
            <v>29</v>
          </cell>
          <cell r="L466">
            <v>24</v>
          </cell>
          <cell r="M466">
            <v>86</v>
          </cell>
          <cell r="N466">
            <v>42638</v>
          </cell>
        </row>
        <row r="467">
          <cell r="B467">
            <v>2030210210</v>
          </cell>
          <cell r="C467" t="str">
            <v xml:space="preserve">Nguyễn Thị Hoài </v>
          </cell>
          <cell r="D467" t="str">
            <v>Thân</v>
          </cell>
          <cell r="E467" t="str">
            <v>Nữ</v>
          </cell>
          <cell r="F467" t="str">
            <v>10/11/1985</v>
          </cell>
          <cell r="G467" t="str">
            <v>Quảng Nam</v>
          </cell>
          <cell r="H467" t="str">
            <v>K11MBA</v>
          </cell>
          <cell r="I467">
            <v>6</v>
          </cell>
          <cell r="J467">
            <v>20</v>
          </cell>
          <cell r="K467">
            <v>29</v>
          </cell>
          <cell r="L467">
            <v>24</v>
          </cell>
          <cell r="M467">
            <v>79</v>
          </cell>
          <cell r="N467">
            <v>42638</v>
          </cell>
        </row>
        <row r="468">
          <cell r="B468">
            <v>2031610308</v>
          </cell>
          <cell r="C468" t="str">
            <v xml:space="preserve">Trương Vũ </v>
          </cell>
          <cell r="D468" t="str">
            <v>Thông</v>
          </cell>
          <cell r="E468" t="str">
            <v>Nam</v>
          </cell>
          <cell r="F468" t="str">
            <v>10/02/1981</v>
          </cell>
          <cell r="G468" t="str">
            <v>Quảng Ngãi</v>
          </cell>
          <cell r="H468" t="str">
            <v>K11MCE</v>
          </cell>
          <cell r="I468">
            <v>7</v>
          </cell>
          <cell r="J468">
            <v>20</v>
          </cell>
          <cell r="K468">
            <v>29</v>
          </cell>
          <cell r="L468">
            <v>22</v>
          </cell>
          <cell r="M468">
            <v>78</v>
          </cell>
          <cell r="N468">
            <v>42638</v>
          </cell>
        </row>
        <row r="469">
          <cell r="B469">
            <v>2030210217</v>
          </cell>
          <cell r="C469" t="str">
            <v xml:space="preserve">Nguyễn Thị </v>
          </cell>
          <cell r="D469" t="str">
            <v>Thơm</v>
          </cell>
          <cell r="E469" t="str">
            <v>Nữ</v>
          </cell>
          <cell r="F469" t="str">
            <v>09/02/1984</v>
          </cell>
          <cell r="G469" t="str">
            <v>Nghệ An</v>
          </cell>
          <cell r="H469" t="str">
            <v>K11MBA</v>
          </cell>
          <cell r="I469">
            <v>10</v>
          </cell>
          <cell r="J469">
            <v>20</v>
          </cell>
          <cell r="K469">
            <v>29</v>
          </cell>
          <cell r="L469">
            <v>26</v>
          </cell>
          <cell r="M469">
            <v>85</v>
          </cell>
          <cell r="N469">
            <v>42638</v>
          </cell>
        </row>
        <row r="470">
          <cell r="B470">
            <v>2030210218</v>
          </cell>
          <cell r="C470" t="str">
            <v xml:space="preserve">Văn Thị Kiều </v>
          </cell>
          <cell r="D470" t="str">
            <v>Thu</v>
          </cell>
          <cell r="E470" t="str">
            <v>Nữ</v>
          </cell>
          <cell r="F470" t="str">
            <v>08/11/1983</v>
          </cell>
          <cell r="G470" t="str">
            <v>Quảng Nam</v>
          </cell>
          <cell r="H470" t="str">
            <v>K11MBA</v>
          </cell>
          <cell r="I470">
            <v>16</v>
          </cell>
          <cell r="J470">
            <v>20</v>
          </cell>
          <cell r="K470">
            <v>28</v>
          </cell>
          <cell r="L470">
            <v>24</v>
          </cell>
          <cell r="M470">
            <v>88</v>
          </cell>
          <cell r="N470">
            <v>42638</v>
          </cell>
        </row>
        <row r="471">
          <cell r="B471">
            <v>2030210221</v>
          </cell>
          <cell r="C471" t="str">
            <v>Nguyễn Thị Bắc</v>
          </cell>
          <cell r="D471" t="str">
            <v>Thủy</v>
          </cell>
          <cell r="E471" t="str">
            <v>Nữ</v>
          </cell>
          <cell r="F471">
            <v>30879</v>
          </cell>
          <cell r="G471" t="str">
            <v>Quảng Bình</v>
          </cell>
          <cell r="H471" t="str">
            <v>K11MBA</v>
          </cell>
          <cell r="I471">
            <v>12</v>
          </cell>
          <cell r="J471">
            <v>20</v>
          </cell>
          <cell r="K471">
            <v>29</v>
          </cell>
          <cell r="L471">
            <v>25</v>
          </cell>
          <cell r="M471">
            <v>86</v>
          </cell>
          <cell r="N471">
            <v>42638</v>
          </cell>
        </row>
        <row r="472">
          <cell r="B472">
            <v>2030210222</v>
          </cell>
          <cell r="C472" t="str">
            <v xml:space="preserve">Phan Thị Lệ </v>
          </cell>
          <cell r="D472" t="str">
            <v>Thủy</v>
          </cell>
          <cell r="E472" t="str">
            <v>Nữ</v>
          </cell>
          <cell r="F472" t="str">
            <v>11/01/1974</v>
          </cell>
          <cell r="G472" t="str">
            <v>Quảng Ninh</v>
          </cell>
          <cell r="H472" t="str">
            <v>K11MBA</v>
          </cell>
          <cell r="I472">
            <v>15.5</v>
          </cell>
          <cell r="J472">
            <v>20</v>
          </cell>
          <cell r="K472">
            <v>30</v>
          </cell>
          <cell r="L472">
            <v>25</v>
          </cell>
          <cell r="M472">
            <v>90.5</v>
          </cell>
          <cell r="N472">
            <v>42638</v>
          </cell>
        </row>
        <row r="473">
          <cell r="B473">
            <v>2030210220</v>
          </cell>
          <cell r="C473" t="str">
            <v xml:space="preserve">Thái Thị Thanh </v>
          </cell>
          <cell r="D473" t="str">
            <v>Thúy</v>
          </cell>
          <cell r="E473" t="str">
            <v>Nữ</v>
          </cell>
          <cell r="F473" t="str">
            <v>22/07/1988</v>
          </cell>
          <cell r="G473" t="str">
            <v>Đà Nẵng</v>
          </cell>
          <cell r="H473" t="str">
            <v>K11MBA</v>
          </cell>
          <cell r="I473">
            <v>11</v>
          </cell>
          <cell r="J473">
            <v>20</v>
          </cell>
          <cell r="K473">
            <v>29</v>
          </cell>
          <cell r="L473">
            <v>25</v>
          </cell>
          <cell r="M473">
            <v>85</v>
          </cell>
          <cell r="N473">
            <v>42638</v>
          </cell>
        </row>
        <row r="474">
          <cell r="B474">
            <v>2030210219</v>
          </cell>
          <cell r="C474" t="str">
            <v xml:space="preserve">Nguyễn Trần Hoài </v>
          </cell>
          <cell r="D474" t="str">
            <v>Thương</v>
          </cell>
          <cell r="E474" t="str">
            <v>Nữ</v>
          </cell>
          <cell r="F474" t="str">
            <v>30/05/1990</v>
          </cell>
          <cell r="G474" t="str">
            <v>Đà Nẵng</v>
          </cell>
          <cell r="H474" t="str">
            <v>K11MBA</v>
          </cell>
          <cell r="I474">
            <v>14</v>
          </cell>
          <cell r="J474">
            <v>19</v>
          </cell>
          <cell r="K474">
            <v>29</v>
          </cell>
          <cell r="L474">
            <v>24</v>
          </cell>
          <cell r="M474">
            <v>86</v>
          </cell>
          <cell r="N474">
            <v>42638</v>
          </cell>
        </row>
        <row r="475">
          <cell r="B475">
            <v>2030250280</v>
          </cell>
          <cell r="C475" t="str">
            <v xml:space="preserve">Trịnh Thị Thanh </v>
          </cell>
          <cell r="D475" t="str">
            <v>Trà</v>
          </cell>
          <cell r="E475" t="str">
            <v>Nữ</v>
          </cell>
          <cell r="F475" t="str">
            <v>15/06/1983</v>
          </cell>
          <cell r="G475" t="str">
            <v>Đà Nẵng</v>
          </cell>
          <cell r="H475" t="str">
            <v>K11MAC</v>
          </cell>
          <cell r="I475">
            <v>14.5</v>
          </cell>
          <cell r="J475">
            <v>19</v>
          </cell>
          <cell r="K475">
            <v>30</v>
          </cell>
          <cell r="L475">
            <v>21</v>
          </cell>
          <cell r="M475">
            <v>84.5</v>
          </cell>
          <cell r="N475">
            <v>42638</v>
          </cell>
        </row>
        <row r="476">
          <cell r="B476">
            <v>2031210193</v>
          </cell>
          <cell r="C476" t="str">
            <v>Lê Hồng</v>
          </cell>
          <cell r="D476" t="str">
            <v>Phương</v>
          </cell>
          <cell r="E476" t="str">
            <v>Nam</v>
          </cell>
          <cell r="F476">
            <v>28745</v>
          </cell>
          <cell r="G476" t="str">
            <v>Đà Nẵng</v>
          </cell>
          <cell r="H476" t="str">
            <v>K11MBA</v>
          </cell>
          <cell r="I476">
            <v>14</v>
          </cell>
          <cell r="J476">
            <v>19</v>
          </cell>
          <cell r="K476">
            <v>25</v>
          </cell>
          <cell r="L476">
            <v>14</v>
          </cell>
          <cell r="M476">
            <v>72</v>
          </cell>
          <cell r="N476">
            <v>42638</v>
          </cell>
        </row>
        <row r="477">
          <cell r="B477">
            <v>2030210227</v>
          </cell>
          <cell r="C477" t="str">
            <v xml:space="preserve">Lê Thị Xuân </v>
          </cell>
          <cell r="D477" t="str">
            <v>Trang</v>
          </cell>
          <cell r="E477" t="str">
            <v>Nữ</v>
          </cell>
          <cell r="F477" t="str">
            <v>12/08/1980</v>
          </cell>
          <cell r="G477" t="str">
            <v>Quảng Nam</v>
          </cell>
          <cell r="H477" t="str">
            <v>K11MBA</v>
          </cell>
          <cell r="I477">
            <v>6</v>
          </cell>
          <cell r="J477">
            <v>19</v>
          </cell>
          <cell r="K477">
            <v>27</v>
          </cell>
          <cell r="L477">
            <v>23</v>
          </cell>
          <cell r="M477">
            <v>75</v>
          </cell>
          <cell r="N477">
            <v>42638</v>
          </cell>
        </row>
        <row r="478">
          <cell r="B478">
            <v>2030250283</v>
          </cell>
          <cell r="C478" t="str">
            <v xml:space="preserve">Nguyễn Thị Thùy </v>
          </cell>
          <cell r="D478" t="str">
            <v>Trang</v>
          </cell>
          <cell r="E478" t="str">
            <v>Nữ</v>
          </cell>
          <cell r="F478" t="str">
            <v>30/04/1988</v>
          </cell>
          <cell r="G478" t="str">
            <v>Gia Lai</v>
          </cell>
          <cell r="H478" t="str">
            <v>K11MAC</v>
          </cell>
          <cell r="I478">
            <v>15</v>
          </cell>
          <cell r="J478">
            <v>18</v>
          </cell>
          <cell r="K478">
            <v>27</v>
          </cell>
          <cell r="L478">
            <v>20</v>
          </cell>
          <cell r="M478">
            <v>80</v>
          </cell>
          <cell r="N478">
            <v>42638</v>
          </cell>
        </row>
        <row r="479">
          <cell r="B479">
            <v>2030210228</v>
          </cell>
          <cell r="C479" t="str">
            <v xml:space="preserve">Trần Thị Linh </v>
          </cell>
          <cell r="D479" t="str">
            <v>Trang</v>
          </cell>
          <cell r="E479" t="str">
            <v>Nữ</v>
          </cell>
          <cell r="F479" t="str">
            <v>02/04/1975</v>
          </cell>
          <cell r="G479" t="str">
            <v>TP.Hồ Chí Minh</v>
          </cell>
          <cell r="H479" t="str">
            <v>K11MBA</v>
          </cell>
          <cell r="I479">
            <v>13</v>
          </cell>
          <cell r="J479">
            <v>19</v>
          </cell>
          <cell r="K479">
            <v>29</v>
          </cell>
          <cell r="L479">
            <v>21</v>
          </cell>
          <cell r="M479">
            <v>82</v>
          </cell>
          <cell r="N479">
            <v>42638</v>
          </cell>
        </row>
        <row r="480">
          <cell r="B480">
            <v>2030250281</v>
          </cell>
          <cell r="C480" t="str">
            <v xml:space="preserve">Đặng Thị Thùy </v>
          </cell>
          <cell r="D480" t="str">
            <v>Trâm</v>
          </cell>
          <cell r="E480" t="str">
            <v>Nữ</v>
          </cell>
          <cell r="F480" t="str">
            <v>26/01/1980</v>
          </cell>
          <cell r="G480" t="str">
            <v>Đà Nẵng</v>
          </cell>
          <cell r="H480" t="str">
            <v>K11MAC</v>
          </cell>
          <cell r="I480">
            <v>11</v>
          </cell>
          <cell r="J480">
            <v>17</v>
          </cell>
          <cell r="K480">
            <v>27</v>
          </cell>
          <cell r="L480">
            <v>25</v>
          </cell>
          <cell r="M480">
            <v>80</v>
          </cell>
          <cell r="N480">
            <v>42638</v>
          </cell>
        </row>
        <row r="481">
          <cell r="B481">
            <v>2030210226</v>
          </cell>
          <cell r="C481" t="str">
            <v xml:space="preserve">Trương Thị Thùy </v>
          </cell>
          <cell r="D481" t="str">
            <v>Trâm</v>
          </cell>
          <cell r="E481" t="str">
            <v>Nữ</v>
          </cell>
          <cell r="F481" t="str">
            <v>02/11/1987</v>
          </cell>
          <cell r="G481" t="str">
            <v>Đà Nẵng</v>
          </cell>
          <cell r="H481" t="str">
            <v>K11MBA</v>
          </cell>
          <cell r="I481">
            <v>17</v>
          </cell>
          <cell r="J481">
            <v>19</v>
          </cell>
          <cell r="K481">
            <v>27</v>
          </cell>
          <cell r="L481">
            <v>25</v>
          </cell>
          <cell r="M481">
            <v>88</v>
          </cell>
          <cell r="N481">
            <v>42638</v>
          </cell>
        </row>
        <row r="482">
          <cell r="B482">
            <v>2031210229</v>
          </cell>
          <cell r="C482" t="str">
            <v>Dương Phú Khải</v>
          </cell>
          <cell r="D482" t="str">
            <v>Trí</v>
          </cell>
          <cell r="E482" t="str">
            <v>Nam</v>
          </cell>
          <cell r="F482">
            <v>33033</v>
          </cell>
          <cell r="G482" t="str">
            <v>Đà Nẵng</v>
          </cell>
          <cell r="H482" t="str">
            <v>K11MBA</v>
          </cell>
          <cell r="I482">
            <v>17</v>
          </cell>
          <cell r="J482">
            <v>19</v>
          </cell>
          <cell r="K482">
            <v>27</v>
          </cell>
          <cell r="L482">
            <v>21</v>
          </cell>
          <cell r="M482">
            <v>84</v>
          </cell>
          <cell r="N482">
            <v>42638</v>
          </cell>
        </row>
        <row r="483">
          <cell r="B483">
            <v>2031210230</v>
          </cell>
          <cell r="C483" t="str">
            <v xml:space="preserve">Lê Văn </v>
          </cell>
          <cell r="D483" t="str">
            <v>Trì</v>
          </cell>
          <cell r="E483" t="str">
            <v>Nam</v>
          </cell>
          <cell r="F483" t="str">
            <v>09/12/1968</v>
          </cell>
          <cell r="G483" t="str">
            <v>Đà Nẵng</v>
          </cell>
          <cell r="H483" t="str">
            <v>K11MBA</v>
          </cell>
          <cell r="I483">
            <v>16</v>
          </cell>
          <cell r="J483">
            <v>19</v>
          </cell>
          <cell r="K483">
            <v>26</v>
          </cell>
          <cell r="L483">
            <v>19</v>
          </cell>
          <cell r="M483">
            <v>80</v>
          </cell>
          <cell r="N483">
            <v>42638</v>
          </cell>
        </row>
        <row r="484">
          <cell r="B484">
            <v>2030250284</v>
          </cell>
          <cell r="C484" t="str">
            <v xml:space="preserve">Nguyễn Thị </v>
          </cell>
          <cell r="D484" t="str">
            <v>Trinh</v>
          </cell>
          <cell r="E484" t="str">
            <v>Nữ</v>
          </cell>
          <cell r="F484" t="str">
            <v>21/07/1977</v>
          </cell>
          <cell r="G484" t="str">
            <v>Đà Nẵng</v>
          </cell>
          <cell r="H484" t="str">
            <v>K11MAC</v>
          </cell>
          <cell r="I484">
            <v>14</v>
          </cell>
          <cell r="J484">
            <v>19</v>
          </cell>
          <cell r="K484">
            <v>25</v>
          </cell>
          <cell r="L484">
            <v>26</v>
          </cell>
          <cell r="M484">
            <v>84</v>
          </cell>
          <cell r="N484">
            <v>42638</v>
          </cell>
        </row>
        <row r="485">
          <cell r="B485">
            <v>2030250285</v>
          </cell>
          <cell r="C485" t="str">
            <v xml:space="preserve">Nguyễn Thị </v>
          </cell>
          <cell r="D485" t="str">
            <v>Trúc</v>
          </cell>
          <cell r="E485" t="str">
            <v>Nữ</v>
          </cell>
          <cell r="F485" t="str">
            <v>10/12/1985</v>
          </cell>
          <cell r="G485" t="str">
            <v>Quảng Nam</v>
          </cell>
          <cell r="H485" t="str">
            <v>K11MAC</v>
          </cell>
          <cell r="I485">
            <v>11</v>
          </cell>
          <cell r="J485">
            <v>18</v>
          </cell>
          <cell r="K485">
            <v>27</v>
          </cell>
          <cell r="L485">
            <v>20</v>
          </cell>
          <cell r="M485">
            <v>76</v>
          </cell>
          <cell r="N485">
            <v>42638</v>
          </cell>
        </row>
        <row r="486">
          <cell r="B486">
            <v>2031610309</v>
          </cell>
          <cell r="C486" t="str">
            <v xml:space="preserve">Trần Văn </v>
          </cell>
          <cell r="D486" t="str">
            <v>Út</v>
          </cell>
          <cell r="E486" t="str">
            <v>Nam</v>
          </cell>
          <cell r="F486" t="str">
            <v>05/07/1971</v>
          </cell>
          <cell r="G486" t="str">
            <v>Quảng Ngãi</v>
          </cell>
          <cell r="H486" t="str">
            <v>K11MCE</v>
          </cell>
          <cell r="I486">
            <v>11</v>
          </cell>
          <cell r="J486">
            <v>18</v>
          </cell>
          <cell r="K486">
            <v>27</v>
          </cell>
          <cell r="L486">
            <v>25</v>
          </cell>
          <cell r="M486">
            <v>81</v>
          </cell>
          <cell r="N486">
            <v>42638</v>
          </cell>
        </row>
        <row r="487">
          <cell r="B487">
            <v>2031210244</v>
          </cell>
          <cell r="C487" t="str">
            <v xml:space="preserve">Ngô Xuân </v>
          </cell>
          <cell r="D487" t="str">
            <v>Việt</v>
          </cell>
          <cell r="E487" t="str">
            <v>Nam</v>
          </cell>
          <cell r="F487" t="str">
            <v>08/10/1991</v>
          </cell>
          <cell r="G487" t="str">
            <v>Đà Nẵng</v>
          </cell>
          <cell r="H487" t="str">
            <v>K11MBA</v>
          </cell>
          <cell r="I487">
            <v>12</v>
          </cell>
          <cell r="J487">
            <v>14</v>
          </cell>
          <cell r="K487">
            <v>26</v>
          </cell>
          <cell r="L487">
            <v>21</v>
          </cell>
          <cell r="M487">
            <v>73</v>
          </cell>
          <cell r="N487">
            <v>42638</v>
          </cell>
        </row>
        <row r="488">
          <cell r="B488">
            <v>2031210246</v>
          </cell>
          <cell r="C488" t="str">
            <v xml:space="preserve">Kiều Thế </v>
          </cell>
          <cell r="D488" t="str">
            <v>Vinh</v>
          </cell>
          <cell r="E488" t="str">
            <v>Nam</v>
          </cell>
          <cell r="F488" t="str">
            <v>02/01/1984</v>
          </cell>
          <cell r="G488" t="str">
            <v>Đà Nẵng</v>
          </cell>
          <cell r="H488" t="str">
            <v>K11MBA</v>
          </cell>
          <cell r="I488">
            <v>12</v>
          </cell>
          <cell r="J488">
            <v>16</v>
          </cell>
          <cell r="K488">
            <v>27</v>
          </cell>
          <cell r="L488">
            <v>19</v>
          </cell>
          <cell r="M488">
            <v>74</v>
          </cell>
          <cell r="N488">
            <v>42638</v>
          </cell>
        </row>
        <row r="489">
          <cell r="B489">
            <v>2030210247</v>
          </cell>
          <cell r="C489" t="str">
            <v xml:space="preserve">Trần Thị </v>
          </cell>
          <cell r="D489" t="str">
            <v>Vịnh</v>
          </cell>
          <cell r="E489" t="str">
            <v>Nữ</v>
          </cell>
          <cell r="F489" t="str">
            <v>05/02/1983</v>
          </cell>
          <cell r="G489" t="str">
            <v>Quảng Nam</v>
          </cell>
          <cell r="H489" t="str">
            <v>K11MBA</v>
          </cell>
          <cell r="I489">
            <v>9</v>
          </cell>
          <cell r="J489">
            <v>18</v>
          </cell>
          <cell r="K489">
            <v>28</v>
          </cell>
          <cell r="L489">
            <v>18</v>
          </cell>
          <cell r="M489">
            <v>73</v>
          </cell>
          <cell r="N489">
            <v>42638</v>
          </cell>
        </row>
        <row r="490">
          <cell r="B490">
            <v>2031210249</v>
          </cell>
          <cell r="C490" t="str">
            <v xml:space="preserve">Lê Minh </v>
          </cell>
          <cell r="D490" t="str">
            <v>Vũ</v>
          </cell>
          <cell r="E490" t="str">
            <v>Nam</v>
          </cell>
          <cell r="F490" t="str">
            <v>04/04/1977</v>
          </cell>
          <cell r="G490" t="str">
            <v>Quảng Ngãi</v>
          </cell>
          <cell r="H490" t="str">
            <v>K11MBA</v>
          </cell>
          <cell r="I490">
            <v>11</v>
          </cell>
          <cell r="J490">
            <v>18</v>
          </cell>
          <cell r="K490">
            <v>28</v>
          </cell>
          <cell r="L490">
            <v>22</v>
          </cell>
          <cell r="M490">
            <v>79</v>
          </cell>
          <cell r="N490">
            <v>42638</v>
          </cell>
        </row>
        <row r="491">
          <cell r="B491">
            <v>2031210070</v>
          </cell>
          <cell r="C491" t="str">
            <v xml:space="preserve">Nguyễn Ngọc </v>
          </cell>
          <cell r="D491" t="str">
            <v>Vũ</v>
          </cell>
          <cell r="E491" t="str">
            <v>Nam</v>
          </cell>
          <cell r="F491" t="str">
            <v>08/12/1988</v>
          </cell>
          <cell r="G491" t="str">
            <v>Quảng Nam</v>
          </cell>
          <cell r="H491" t="str">
            <v>K10MBA</v>
          </cell>
          <cell r="I491">
            <v>11</v>
          </cell>
          <cell r="J491">
            <v>17</v>
          </cell>
          <cell r="K491">
            <v>29</v>
          </cell>
          <cell r="L491">
            <v>22</v>
          </cell>
          <cell r="M491">
            <v>79</v>
          </cell>
          <cell r="N491">
            <v>42638</v>
          </cell>
        </row>
        <row r="492">
          <cell r="B492">
            <v>2031610311</v>
          </cell>
          <cell r="C492" t="str">
            <v xml:space="preserve">Phạm Nhật </v>
          </cell>
          <cell r="D492" t="str">
            <v>Vũ</v>
          </cell>
          <cell r="E492" t="str">
            <v>Nam</v>
          </cell>
          <cell r="F492" t="str">
            <v>25/05/1982</v>
          </cell>
          <cell r="G492" t="str">
            <v>Quảng Ngãi</v>
          </cell>
          <cell r="H492" t="str">
            <v>K11MCE</v>
          </cell>
          <cell r="I492">
            <v>11</v>
          </cell>
          <cell r="J492">
            <v>18</v>
          </cell>
          <cell r="K492">
            <v>28</v>
          </cell>
          <cell r="L492">
            <v>23</v>
          </cell>
          <cell r="M492">
            <v>80</v>
          </cell>
          <cell r="N492">
            <v>42638</v>
          </cell>
        </row>
        <row r="493">
          <cell r="B493">
            <v>2031210251</v>
          </cell>
          <cell r="C493" t="str">
            <v xml:space="preserve">Võ Nguyên </v>
          </cell>
          <cell r="D493" t="str">
            <v>Vũ</v>
          </cell>
          <cell r="E493" t="str">
            <v>Nam</v>
          </cell>
          <cell r="F493" t="str">
            <v>03/09/1971</v>
          </cell>
          <cell r="G493" t="str">
            <v>Đà Nẵng</v>
          </cell>
          <cell r="H493" t="str">
            <v>K11MBA</v>
          </cell>
          <cell r="I493">
            <v>17</v>
          </cell>
          <cell r="J493">
            <v>16</v>
          </cell>
          <cell r="K493">
            <v>27</v>
          </cell>
          <cell r="L493">
            <v>22</v>
          </cell>
          <cell r="M493">
            <v>82</v>
          </cell>
          <cell r="N493">
            <v>42638</v>
          </cell>
        </row>
        <row r="494">
          <cell r="B494">
            <v>1930111019</v>
          </cell>
          <cell r="C494" t="str">
            <v xml:space="preserve">Lê Vũ Kim </v>
          </cell>
          <cell r="D494" t="str">
            <v>Vương</v>
          </cell>
          <cell r="E494" t="str">
            <v>Nữ</v>
          </cell>
          <cell r="F494" t="str">
            <v>16/10/1988</v>
          </cell>
          <cell r="G494" t="str">
            <v>Quảng Nam</v>
          </cell>
          <cell r="H494" t="str">
            <v>K8MCS</v>
          </cell>
          <cell r="I494">
            <v>17</v>
          </cell>
          <cell r="J494">
            <v>18</v>
          </cell>
          <cell r="K494">
            <v>25</v>
          </cell>
          <cell r="L494">
            <v>20</v>
          </cell>
          <cell r="M494">
            <v>80</v>
          </cell>
          <cell r="N494">
            <v>42638</v>
          </cell>
        </row>
        <row r="495">
          <cell r="B495">
            <v>2030110298</v>
          </cell>
          <cell r="C495" t="str">
            <v xml:space="preserve">Lương Hà Quế </v>
          </cell>
          <cell r="D495" t="str">
            <v>Yên</v>
          </cell>
          <cell r="E495" t="str">
            <v>Nữ</v>
          </cell>
          <cell r="F495" t="str">
            <v>03/07/1991</v>
          </cell>
          <cell r="G495" t="str">
            <v>Đà Nẵng</v>
          </cell>
          <cell r="H495" t="str">
            <v>K11MCS</v>
          </cell>
          <cell r="I495">
            <v>17</v>
          </cell>
          <cell r="J495">
            <v>18</v>
          </cell>
          <cell r="K495">
            <v>28</v>
          </cell>
          <cell r="L495">
            <v>16</v>
          </cell>
          <cell r="M495">
            <v>79</v>
          </cell>
          <cell r="N495">
            <v>42638</v>
          </cell>
        </row>
        <row r="496">
          <cell r="B496">
            <v>2030250286</v>
          </cell>
          <cell r="C496" t="str">
            <v xml:space="preserve">Huỳnh Thị Ngọc </v>
          </cell>
          <cell r="D496" t="str">
            <v>Yến</v>
          </cell>
          <cell r="E496" t="str">
            <v>Nữ</v>
          </cell>
          <cell r="F496" t="str">
            <v>20/01/1978</v>
          </cell>
          <cell r="G496" t="str">
            <v>Đà Nẵng</v>
          </cell>
          <cell r="H496" t="str">
            <v>K11MAC</v>
          </cell>
          <cell r="I496">
            <v>12</v>
          </cell>
          <cell r="J496">
            <v>17</v>
          </cell>
          <cell r="K496">
            <v>28</v>
          </cell>
          <cell r="L496">
            <v>16</v>
          </cell>
          <cell r="M496">
            <v>73</v>
          </cell>
          <cell r="N496">
            <v>42638</v>
          </cell>
        </row>
        <row r="497">
          <cell r="B497">
            <v>2030210241</v>
          </cell>
          <cell r="C497" t="str">
            <v>Nguyễn Trần Khánh</v>
          </cell>
          <cell r="D497" t="str">
            <v>Uyên</v>
          </cell>
          <cell r="E497" t="str">
            <v>Nữ</v>
          </cell>
          <cell r="F497">
            <v>30417</v>
          </cell>
          <cell r="G497" t="str">
            <v>Đà Nẵng</v>
          </cell>
          <cell r="H497" t="str">
            <v>K11MBA</v>
          </cell>
          <cell r="I497">
            <v>17</v>
          </cell>
          <cell r="J497">
            <v>18</v>
          </cell>
          <cell r="K497">
            <v>28</v>
          </cell>
          <cell r="L497">
            <v>17</v>
          </cell>
          <cell r="M497">
            <v>80</v>
          </cell>
          <cell r="N497">
            <v>42638</v>
          </cell>
        </row>
        <row r="498">
          <cell r="B498">
            <v>2030110125</v>
          </cell>
          <cell r="C498" t="str">
            <v>Nguyễn Thị Cẩm</v>
          </cell>
          <cell r="D498" t="str">
            <v>An</v>
          </cell>
          <cell r="E498" t="str">
            <v>Nữ</v>
          </cell>
          <cell r="F498" t="str">
            <v>08/03/1982</v>
          </cell>
          <cell r="G498" t="str">
            <v>Đà Nẵng</v>
          </cell>
          <cell r="H498" t="str">
            <v>K10MCS</v>
          </cell>
          <cell r="I498">
            <v>8</v>
          </cell>
          <cell r="J498">
            <v>16</v>
          </cell>
          <cell r="K498">
            <v>26</v>
          </cell>
          <cell r="L498">
            <v>8</v>
          </cell>
          <cell r="M498">
            <v>58</v>
          </cell>
          <cell r="N498">
            <v>42820</v>
          </cell>
        </row>
        <row r="499">
          <cell r="B499">
            <v>2131250099</v>
          </cell>
          <cell r="C499" t="str">
            <v>Đoàn Kim Hoàng</v>
          </cell>
          <cell r="D499" t="str">
            <v>Anh</v>
          </cell>
          <cell r="E499" t="str">
            <v>Nam</v>
          </cell>
          <cell r="F499">
            <v>33563</v>
          </cell>
          <cell r="G499" t="str">
            <v>Quảng Nam</v>
          </cell>
          <cell r="H499" t="str">
            <v>K12MAC</v>
          </cell>
          <cell r="I499">
            <v>16</v>
          </cell>
          <cell r="J499">
            <v>16</v>
          </cell>
          <cell r="K499">
            <v>26</v>
          </cell>
          <cell r="L499">
            <v>11</v>
          </cell>
          <cell r="M499">
            <v>69</v>
          </cell>
          <cell r="N499">
            <v>42820</v>
          </cell>
        </row>
        <row r="500">
          <cell r="B500">
            <v>2131610134</v>
          </cell>
          <cell r="C500" t="str">
            <v>Nguyễn Hà Nhật</v>
          </cell>
          <cell r="D500" t="str">
            <v>Anh</v>
          </cell>
          <cell r="E500" t="str">
            <v>Nam</v>
          </cell>
          <cell r="F500">
            <v>33408</v>
          </cell>
          <cell r="G500" t="str">
            <v>Quảng Ngãi</v>
          </cell>
          <cell r="H500" t="str">
            <v>K12MCE</v>
          </cell>
          <cell r="I500">
            <v>11</v>
          </cell>
          <cell r="J500">
            <v>19</v>
          </cell>
          <cell r="K500">
            <v>26</v>
          </cell>
          <cell r="L500">
            <v>16</v>
          </cell>
          <cell r="M500">
            <v>72</v>
          </cell>
          <cell r="N500">
            <v>42820</v>
          </cell>
        </row>
        <row r="501">
          <cell r="B501">
            <v>2131610133</v>
          </cell>
          <cell r="C501" t="str">
            <v>Nguyễn Diễm Hoàng Hồng</v>
          </cell>
          <cell r="D501" t="str">
            <v>Ân</v>
          </cell>
          <cell r="E501" t="str">
            <v>Nam</v>
          </cell>
          <cell r="F501">
            <v>32581</v>
          </cell>
          <cell r="G501" t="str">
            <v>Đà Nẵng</v>
          </cell>
          <cell r="H501" t="str">
            <v>K12MCE</v>
          </cell>
          <cell r="I501">
            <v>13</v>
          </cell>
          <cell r="J501">
            <v>19</v>
          </cell>
          <cell r="K501">
            <v>26</v>
          </cell>
          <cell r="L501">
            <v>20</v>
          </cell>
          <cell r="M501">
            <v>78</v>
          </cell>
          <cell r="N501">
            <v>42820</v>
          </cell>
        </row>
        <row r="502">
          <cell r="B502">
            <v>2131110001</v>
          </cell>
          <cell r="C502" t="str">
            <v>Nguyễn Xuân</v>
          </cell>
          <cell r="D502" t="str">
            <v>Bắc</v>
          </cell>
          <cell r="E502" t="str">
            <v>Nam</v>
          </cell>
          <cell r="F502">
            <v>33564</v>
          </cell>
          <cell r="G502" t="str">
            <v>Daklak</v>
          </cell>
          <cell r="H502" t="str">
            <v>K12MCS</v>
          </cell>
          <cell r="I502">
            <v>11</v>
          </cell>
          <cell r="J502">
            <v>16</v>
          </cell>
          <cell r="K502">
            <v>26</v>
          </cell>
          <cell r="L502">
            <v>9</v>
          </cell>
          <cell r="M502">
            <v>62</v>
          </cell>
          <cell r="N502">
            <v>42820</v>
          </cell>
        </row>
        <row r="503">
          <cell r="B503">
            <v>2131110002</v>
          </cell>
          <cell r="C503" t="str">
            <v>Đặng Văn</v>
          </cell>
          <cell r="D503" t="str">
            <v>Bằng</v>
          </cell>
          <cell r="E503" t="str">
            <v>Nam</v>
          </cell>
          <cell r="F503">
            <v>32914</v>
          </cell>
          <cell r="G503" t="str">
            <v>QN-ĐN</v>
          </cell>
          <cell r="H503" t="str">
            <v>K12MCS</v>
          </cell>
          <cell r="I503">
            <v>9</v>
          </cell>
          <cell r="J503">
            <v>17</v>
          </cell>
          <cell r="K503">
            <v>26</v>
          </cell>
          <cell r="L503">
            <v>11</v>
          </cell>
          <cell r="M503">
            <v>63</v>
          </cell>
          <cell r="N503">
            <v>42820</v>
          </cell>
        </row>
        <row r="504">
          <cell r="B504">
            <v>1931251022</v>
          </cell>
          <cell r="C504" t="str">
            <v>Ngô Thanh</v>
          </cell>
          <cell r="D504" t="str">
            <v>Bình</v>
          </cell>
          <cell r="E504" t="str">
            <v>Nam</v>
          </cell>
          <cell r="F504" t="str">
            <v>07/09/1974</v>
          </cell>
          <cell r="G504" t="str">
            <v>Thanh Hóa</v>
          </cell>
          <cell r="H504" t="str">
            <v>K12MAC</v>
          </cell>
          <cell r="I504">
            <v>11</v>
          </cell>
          <cell r="J504">
            <v>17</v>
          </cell>
          <cell r="K504">
            <v>26</v>
          </cell>
          <cell r="L504">
            <v>18</v>
          </cell>
          <cell r="M504">
            <v>72</v>
          </cell>
          <cell r="N504">
            <v>42820</v>
          </cell>
        </row>
        <row r="505">
          <cell r="B505">
            <v>2131210017</v>
          </cell>
          <cell r="C505" t="str">
            <v>Phạm Lê</v>
          </cell>
          <cell r="D505" t="str">
            <v>Bình</v>
          </cell>
          <cell r="E505" t="str">
            <v>Nam</v>
          </cell>
          <cell r="F505">
            <v>32154</v>
          </cell>
          <cell r="G505" t="str">
            <v>Đà Nẵng</v>
          </cell>
          <cell r="H505" t="str">
            <v>K12MBA</v>
          </cell>
          <cell r="I505">
            <v>11</v>
          </cell>
          <cell r="J505">
            <v>16</v>
          </cell>
          <cell r="K505">
            <v>30</v>
          </cell>
          <cell r="L505">
            <v>16</v>
          </cell>
          <cell r="M505">
            <v>73</v>
          </cell>
          <cell r="N505">
            <v>42820</v>
          </cell>
        </row>
        <row r="506">
          <cell r="B506">
            <v>2131210018</v>
          </cell>
          <cell r="C506" t="str">
            <v>Phạm Thanh</v>
          </cell>
          <cell r="D506" t="str">
            <v>Bình</v>
          </cell>
          <cell r="E506" t="str">
            <v>Nam</v>
          </cell>
          <cell r="F506">
            <v>31912</v>
          </cell>
          <cell r="G506" t="str">
            <v>Bình Trị Thiên</v>
          </cell>
          <cell r="H506" t="str">
            <v>K12MBA</v>
          </cell>
          <cell r="I506">
            <v>14</v>
          </cell>
          <cell r="J506">
            <v>15</v>
          </cell>
          <cell r="K506">
            <v>30</v>
          </cell>
          <cell r="L506">
            <v>16</v>
          </cell>
          <cell r="M506">
            <v>75</v>
          </cell>
          <cell r="N506">
            <v>42820</v>
          </cell>
        </row>
        <row r="507">
          <cell r="B507">
            <v>2131210020</v>
          </cell>
          <cell r="C507" t="str">
            <v>Phạm Quốc</v>
          </cell>
          <cell r="D507" t="str">
            <v>Cường</v>
          </cell>
          <cell r="E507" t="str">
            <v>Nam</v>
          </cell>
          <cell r="F507">
            <v>33247</v>
          </cell>
          <cell r="G507" t="str">
            <v>Quảng Nam</v>
          </cell>
          <cell r="H507" t="str">
            <v>K12MBA</v>
          </cell>
          <cell r="I507">
            <v>16</v>
          </cell>
          <cell r="J507">
            <v>15</v>
          </cell>
          <cell r="K507">
            <v>23</v>
          </cell>
          <cell r="L507">
            <v>26</v>
          </cell>
          <cell r="M507">
            <v>80</v>
          </cell>
          <cell r="N507">
            <v>42820</v>
          </cell>
        </row>
        <row r="508">
          <cell r="B508">
            <v>2131210021</v>
          </cell>
          <cell r="C508" t="str">
            <v>Trương Công</v>
          </cell>
          <cell r="D508" t="str">
            <v>Cường</v>
          </cell>
          <cell r="E508" t="str">
            <v>Nam</v>
          </cell>
          <cell r="F508">
            <v>30743</v>
          </cell>
          <cell r="G508" t="str">
            <v>Nghệ An</v>
          </cell>
          <cell r="H508" t="str">
            <v>K12MBA</v>
          </cell>
          <cell r="I508">
            <v>16</v>
          </cell>
          <cell r="J508">
            <v>17</v>
          </cell>
          <cell r="K508">
            <v>30</v>
          </cell>
          <cell r="L508">
            <v>27</v>
          </cell>
          <cell r="M508">
            <v>90</v>
          </cell>
          <cell r="N508">
            <v>42820</v>
          </cell>
        </row>
        <row r="509">
          <cell r="B509">
            <v>2130250100</v>
          </cell>
          <cell r="C509" t="str">
            <v>Phạm Lê Hương</v>
          </cell>
          <cell r="D509" t="str">
            <v>Chi</v>
          </cell>
          <cell r="E509" t="str">
            <v>Nữ</v>
          </cell>
          <cell r="F509">
            <v>32526</v>
          </cell>
          <cell r="G509" t="str">
            <v>QN-ĐN</v>
          </cell>
          <cell r="H509" t="str">
            <v>K12MAC</v>
          </cell>
          <cell r="I509">
            <v>8</v>
          </cell>
          <cell r="J509">
            <v>16</v>
          </cell>
          <cell r="K509">
            <v>24</v>
          </cell>
          <cell r="L509">
            <v>14</v>
          </cell>
          <cell r="M509">
            <v>62</v>
          </cell>
          <cell r="N509">
            <v>42820</v>
          </cell>
        </row>
        <row r="510">
          <cell r="B510">
            <v>2131250101</v>
          </cell>
          <cell r="C510" t="str">
            <v>Ngô Văn</v>
          </cell>
          <cell r="D510" t="str">
            <v>Chính</v>
          </cell>
          <cell r="E510" t="str">
            <v>Nam</v>
          </cell>
          <cell r="F510">
            <v>28126</v>
          </cell>
          <cell r="G510" t="str">
            <v>Quảng Ngãi</v>
          </cell>
          <cell r="H510" t="str">
            <v>K12MAC</v>
          </cell>
          <cell r="I510">
            <v>10</v>
          </cell>
          <cell r="J510">
            <v>15</v>
          </cell>
          <cell r="K510">
            <v>30</v>
          </cell>
          <cell r="L510">
            <v>25</v>
          </cell>
          <cell r="M510">
            <v>80</v>
          </cell>
          <cell r="N510">
            <v>42820</v>
          </cell>
        </row>
        <row r="511">
          <cell r="B511">
            <v>2131110004</v>
          </cell>
          <cell r="C511" t="str">
            <v>Trần Minh</v>
          </cell>
          <cell r="D511" t="str">
            <v>Chính</v>
          </cell>
          <cell r="E511" t="str">
            <v>Nam</v>
          </cell>
          <cell r="F511">
            <v>31715</v>
          </cell>
          <cell r="G511" t="str">
            <v>QN-ĐN</v>
          </cell>
          <cell r="H511" t="str">
            <v>K12MCS</v>
          </cell>
          <cell r="I511">
            <v>12</v>
          </cell>
          <cell r="J511">
            <v>19</v>
          </cell>
          <cell r="K511">
            <v>30</v>
          </cell>
          <cell r="L511">
            <v>25</v>
          </cell>
          <cell r="M511">
            <v>86</v>
          </cell>
          <cell r="N511">
            <v>42820</v>
          </cell>
        </row>
        <row r="512">
          <cell r="B512">
            <v>2131210022</v>
          </cell>
          <cell r="C512" t="str">
            <v>Đặng</v>
          </cell>
          <cell r="D512" t="str">
            <v>Danh</v>
          </cell>
          <cell r="E512" t="str">
            <v>Nam</v>
          </cell>
          <cell r="F512">
            <v>28434</v>
          </cell>
          <cell r="G512" t="str">
            <v>QN-ĐN</v>
          </cell>
          <cell r="H512" t="str">
            <v>K12MBA</v>
          </cell>
          <cell r="I512">
            <v>9</v>
          </cell>
          <cell r="J512">
            <v>16</v>
          </cell>
          <cell r="K512">
            <v>26</v>
          </cell>
          <cell r="L512">
            <v>25</v>
          </cell>
          <cell r="M512">
            <v>76</v>
          </cell>
          <cell r="N512">
            <v>42820</v>
          </cell>
        </row>
        <row r="513">
          <cell r="B513">
            <v>2131210023</v>
          </cell>
          <cell r="C513" t="str">
            <v>Nguyễn Văn</v>
          </cell>
          <cell r="D513" t="str">
            <v>Dũng</v>
          </cell>
          <cell r="E513" t="str">
            <v>Nam</v>
          </cell>
          <cell r="F513">
            <v>28361</v>
          </cell>
          <cell r="G513" t="str">
            <v>Quảng Ngãi</v>
          </cell>
          <cell r="H513" t="str">
            <v>K12MBA</v>
          </cell>
          <cell r="I513">
            <v>12</v>
          </cell>
          <cell r="J513">
            <v>18</v>
          </cell>
          <cell r="K513">
            <v>24</v>
          </cell>
          <cell r="L513">
            <v>25</v>
          </cell>
          <cell r="M513">
            <v>79</v>
          </cell>
          <cell r="N513">
            <v>42820</v>
          </cell>
        </row>
        <row r="514">
          <cell r="B514">
            <v>2131210024</v>
          </cell>
          <cell r="C514" t="str">
            <v>Lê Ngọc</v>
          </cell>
          <cell r="D514" t="str">
            <v>Duy</v>
          </cell>
          <cell r="E514" t="str">
            <v>Nam</v>
          </cell>
          <cell r="F514">
            <v>33410</v>
          </cell>
          <cell r="G514" t="str">
            <v>Đà Nẵng</v>
          </cell>
          <cell r="H514" t="str">
            <v>K12MBA</v>
          </cell>
          <cell r="I514">
            <v>13</v>
          </cell>
          <cell r="J514">
            <v>17</v>
          </cell>
          <cell r="K514">
            <v>30</v>
          </cell>
          <cell r="L514">
            <v>25</v>
          </cell>
          <cell r="M514">
            <v>85</v>
          </cell>
          <cell r="N514">
            <v>42820</v>
          </cell>
        </row>
        <row r="515">
          <cell r="B515">
            <v>2131110005</v>
          </cell>
          <cell r="C515" t="str">
            <v>Đặng Văn</v>
          </cell>
          <cell r="D515" t="str">
            <v>Dự</v>
          </cell>
          <cell r="E515" t="str">
            <v>Nam</v>
          </cell>
          <cell r="F515">
            <v>32907</v>
          </cell>
          <cell r="G515" t="str">
            <v>Bình Định</v>
          </cell>
          <cell r="H515" t="str">
            <v>K12MCS</v>
          </cell>
          <cell r="I515">
            <v>13</v>
          </cell>
          <cell r="J515">
            <v>17</v>
          </cell>
          <cell r="K515">
            <v>29</v>
          </cell>
          <cell r="L515">
            <v>24</v>
          </cell>
          <cell r="M515">
            <v>83</v>
          </cell>
          <cell r="N515">
            <v>42820</v>
          </cell>
        </row>
        <row r="516">
          <cell r="B516">
            <v>2131610135</v>
          </cell>
          <cell r="C516" t="str">
            <v>Mai Quý</v>
          </cell>
          <cell r="D516" t="str">
            <v>Dương</v>
          </cell>
          <cell r="E516" t="str">
            <v>Nam</v>
          </cell>
          <cell r="F516">
            <v>28357</v>
          </cell>
          <cell r="G516" t="str">
            <v>Quảng Ngãi</v>
          </cell>
          <cell r="H516" t="str">
            <v>K12MCE</v>
          </cell>
          <cell r="I516">
            <v>7</v>
          </cell>
          <cell r="J516">
            <v>19</v>
          </cell>
          <cell r="K516">
            <v>28</v>
          </cell>
          <cell r="L516">
            <v>23.5</v>
          </cell>
          <cell r="M516">
            <v>77.5</v>
          </cell>
          <cell r="N516">
            <v>42820</v>
          </cell>
        </row>
        <row r="517">
          <cell r="B517">
            <v>2031210005</v>
          </cell>
          <cell r="C517" t="str">
            <v>Nguyễn Viết</v>
          </cell>
          <cell r="D517" t="str">
            <v>Đào</v>
          </cell>
          <cell r="E517" t="str">
            <v>Nam</v>
          </cell>
          <cell r="F517" t="str">
            <v>27/06/1982</v>
          </cell>
          <cell r="G517" t="str">
            <v>Đà Nẵng</v>
          </cell>
          <cell r="H517" t="str">
            <v>K10MBA</v>
          </cell>
          <cell r="I517">
            <v>11.5</v>
          </cell>
          <cell r="J517">
            <v>18</v>
          </cell>
          <cell r="K517">
            <v>29</v>
          </cell>
          <cell r="L517">
            <v>17</v>
          </cell>
          <cell r="M517">
            <v>75.5</v>
          </cell>
          <cell r="N517">
            <v>42820</v>
          </cell>
        </row>
        <row r="518">
          <cell r="B518">
            <v>2131610136</v>
          </cell>
          <cell r="C518" t="str">
            <v>Đoàn Hồng</v>
          </cell>
          <cell r="D518" t="str">
            <v>Đức</v>
          </cell>
          <cell r="E518" t="str">
            <v>Nam</v>
          </cell>
          <cell r="F518">
            <v>25886</v>
          </cell>
          <cell r="G518" t="str">
            <v>Đà Nẵng</v>
          </cell>
          <cell r="H518" t="str">
            <v>K12MCE</v>
          </cell>
          <cell r="I518">
            <v>6</v>
          </cell>
          <cell r="J518">
            <v>14</v>
          </cell>
          <cell r="K518">
            <v>25</v>
          </cell>
          <cell r="L518">
            <v>23</v>
          </cell>
          <cell r="M518">
            <v>68</v>
          </cell>
          <cell r="N518">
            <v>42820</v>
          </cell>
        </row>
        <row r="519">
          <cell r="B519">
            <v>2131210025</v>
          </cell>
          <cell r="C519" t="str">
            <v>Trần Duy</v>
          </cell>
          <cell r="D519" t="str">
            <v>Giang</v>
          </cell>
          <cell r="E519" t="str">
            <v>Nam</v>
          </cell>
          <cell r="F519">
            <v>30254</v>
          </cell>
          <cell r="G519" t="str">
            <v>Quảng Nam</v>
          </cell>
          <cell r="H519" t="str">
            <v>K12MBA</v>
          </cell>
          <cell r="I519">
            <v>12</v>
          </cell>
          <cell r="J519">
            <v>14</v>
          </cell>
          <cell r="K519">
            <v>30</v>
          </cell>
          <cell r="L519">
            <v>22</v>
          </cell>
          <cell r="M519">
            <v>78</v>
          </cell>
          <cell r="N519">
            <v>42820</v>
          </cell>
        </row>
        <row r="520">
          <cell r="B520">
            <v>2130210026</v>
          </cell>
          <cell r="C520" t="str">
            <v>Trần Thị Lam</v>
          </cell>
          <cell r="D520" t="str">
            <v>Giang</v>
          </cell>
          <cell r="E520" t="str">
            <v>Nữ</v>
          </cell>
          <cell r="F520">
            <v>27099</v>
          </cell>
          <cell r="G520" t="str">
            <v>Nghệ An</v>
          </cell>
          <cell r="H520" t="str">
            <v>K12MBA</v>
          </cell>
          <cell r="I520">
            <v>11</v>
          </cell>
          <cell r="J520">
            <v>16</v>
          </cell>
          <cell r="K520">
            <v>28</v>
          </cell>
          <cell r="L520">
            <v>26</v>
          </cell>
          <cell r="M520">
            <v>81</v>
          </cell>
          <cell r="N520">
            <v>42820</v>
          </cell>
        </row>
        <row r="521">
          <cell r="B521">
            <v>2130210027</v>
          </cell>
          <cell r="C521" t="str">
            <v>Nguyễn Thị Thu</v>
          </cell>
          <cell r="D521" t="str">
            <v>Hà</v>
          </cell>
          <cell r="E521" t="str">
            <v>Nữ</v>
          </cell>
          <cell r="F521">
            <v>31789</v>
          </cell>
          <cell r="G521" t="str">
            <v>Quảng Ngãi</v>
          </cell>
          <cell r="H521" t="str">
            <v>K12MBA</v>
          </cell>
          <cell r="I521">
            <v>15</v>
          </cell>
          <cell r="J521">
            <v>12</v>
          </cell>
          <cell r="K521">
            <v>29</v>
          </cell>
          <cell r="L521">
            <v>25</v>
          </cell>
          <cell r="M521">
            <v>81</v>
          </cell>
          <cell r="N521">
            <v>42820</v>
          </cell>
        </row>
        <row r="522">
          <cell r="B522">
            <v>2131210028</v>
          </cell>
          <cell r="C522" t="str">
            <v>Trần Đình</v>
          </cell>
          <cell r="D522" t="str">
            <v>Hà</v>
          </cell>
          <cell r="E522" t="str">
            <v>Nam</v>
          </cell>
          <cell r="F522">
            <v>25573</v>
          </cell>
          <cell r="G522" t="str">
            <v>Hà Nội</v>
          </cell>
          <cell r="H522" t="str">
            <v>K12MBA</v>
          </cell>
          <cell r="I522">
            <v>11</v>
          </cell>
          <cell r="J522">
            <v>16</v>
          </cell>
          <cell r="K522">
            <v>28</v>
          </cell>
          <cell r="L522">
            <v>27</v>
          </cell>
          <cell r="M522">
            <v>82</v>
          </cell>
          <cell r="N522">
            <v>42820</v>
          </cell>
        </row>
        <row r="523">
          <cell r="B523">
            <v>2131210029</v>
          </cell>
          <cell r="C523" t="str">
            <v>Dương Nguyễn Thanh</v>
          </cell>
          <cell r="D523" t="str">
            <v>Hải</v>
          </cell>
          <cell r="E523" t="str">
            <v>Nam</v>
          </cell>
          <cell r="F523">
            <v>31781</v>
          </cell>
          <cell r="G523" t="str">
            <v>Đà Nẵng</v>
          </cell>
          <cell r="H523" t="str">
            <v>K12MBA</v>
          </cell>
          <cell r="I523">
            <v>13</v>
          </cell>
          <cell r="J523">
            <v>17</v>
          </cell>
          <cell r="K523">
            <v>29</v>
          </cell>
          <cell r="L523">
            <v>20</v>
          </cell>
          <cell r="M523">
            <v>79</v>
          </cell>
          <cell r="N523">
            <v>42820</v>
          </cell>
        </row>
        <row r="524">
          <cell r="B524">
            <v>2131110006</v>
          </cell>
          <cell r="C524" t="str">
            <v>Đinh Hoàng</v>
          </cell>
          <cell r="D524" t="str">
            <v>Hải</v>
          </cell>
          <cell r="E524" t="str">
            <v>Nam</v>
          </cell>
          <cell r="F524">
            <v>33455</v>
          </cell>
          <cell r="G524" t="str">
            <v>Bình Định</v>
          </cell>
          <cell r="H524" t="str">
            <v>K12MCS</v>
          </cell>
          <cell r="I524">
            <v>16</v>
          </cell>
          <cell r="J524">
            <v>15</v>
          </cell>
          <cell r="K524">
            <v>27</v>
          </cell>
          <cell r="L524">
            <v>10</v>
          </cell>
          <cell r="M524">
            <v>68</v>
          </cell>
          <cell r="N524">
            <v>42820</v>
          </cell>
        </row>
        <row r="525">
          <cell r="B525">
            <v>2130250102</v>
          </cell>
          <cell r="C525" t="str">
            <v>Nguyễn Thị Thanh</v>
          </cell>
          <cell r="D525" t="str">
            <v>Hải</v>
          </cell>
          <cell r="E525" t="str">
            <v>Nữ</v>
          </cell>
          <cell r="F525">
            <v>27078</v>
          </cell>
          <cell r="G525" t="str">
            <v>Thanh Hoá</v>
          </cell>
          <cell r="H525" t="str">
            <v>K12MAC</v>
          </cell>
          <cell r="I525">
            <v>10</v>
          </cell>
          <cell r="J525">
            <v>13</v>
          </cell>
          <cell r="K525">
            <v>28</v>
          </cell>
          <cell r="L525">
            <v>21</v>
          </cell>
          <cell r="M525">
            <v>72</v>
          </cell>
          <cell r="N525">
            <v>42820</v>
          </cell>
        </row>
        <row r="526">
          <cell r="B526">
            <v>2131610137</v>
          </cell>
          <cell r="C526" t="str">
            <v>Nguyễn Viết</v>
          </cell>
          <cell r="D526" t="str">
            <v>Hải</v>
          </cell>
          <cell r="E526" t="str">
            <v>Nam</v>
          </cell>
          <cell r="F526">
            <v>31551</v>
          </cell>
          <cell r="G526" t="str">
            <v>QN-ĐN</v>
          </cell>
          <cell r="H526" t="str">
            <v>K12MCE</v>
          </cell>
          <cell r="I526">
            <v>9</v>
          </cell>
          <cell r="J526">
            <v>13</v>
          </cell>
          <cell r="K526">
            <v>28</v>
          </cell>
          <cell r="L526">
            <v>23.5</v>
          </cell>
          <cell r="M526">
            <v>73.5</v>
          </cell>
          <cell r="N526">
            <v>42820</v>
          </cell>
        </row>
        <row r="527">
          <cell r="B527">
            <v>2131210030</v>
          </cell>
          <cell r="C527" t="str">
            <v>Tán Văn</v>
          </cell>
          <cell r="D527" t="str">
            <v>Hải</v>
          </cell>
          <cell r="E527" t="str">
            <v>Nam</v>
          </cell>
          <cell r="F527">
            <v>31177</v>
          </cell>
          <cell r="G527" t="str">
            <v>Đà Nẵng</v>
          </cell>
          <cell r="H527" t="str">
            <v>K12MBA</v>
          </cell>
          <cell r="I527">
            <v>6</v>
          </cell>
          <cell r="J527">
            <v>14</v>
          </cell>
          <cell r="K527">
            <v>29</v>
          </cell>
          <cell r="L527">
            <v>22</v>
          </cell>
          <cell r="M527">
            <v>71</v>
          </cell>
          <cell r="N527">
            <v>42820</v>
          </cell>
        </row>
        <row r="528">
          <cell r="B528">
            <v>1930251026</v>
          </cell>
          <cell r="C528" t="str">
            <v>Nguyễn Thị</v>
          </cell>
          <cell r="D528" t="str">
            <v>Hạnh</v>
          </cell>
          <cell r="E528" t="str">
            <v>Nữ</v>
          </cell>
          <cell r="F528" t="str">
            <v>10/11/1987</v>
          </cell>
          <cell r="G528" t="str">
            <v>Quảng Trị</v>
          </cell>
          <cell r="H528" t="str">
            <v>K8MAC</v>
          </cell>
          <cell r="I528">
            <v>13</v>
          </cell>
          <cell r="J528">
            <v>9</v>
          </cell>
          <cell r="K528">
            <v>27</v>
          </cell>
          <cell r="L528">
            <v>21</v>
          </cell>
          <cell r="M528">
            <v>70</v>
          </cell>
          <cell r="N528">
            <v>42820</v>
          </cell>
        </row>
        <row r="529">
          <cell r="B529" t="str">
            <v>TSTD</v>
          </cell>
          <cell r="C529" t="str">
            <v>Bùi Thị Thúy</v>
          </cell>
          <cell r="D529" t="str">
            <v>Hằng</v>
          </cell>
          <cell r="E529" t="str">
            <v>Nữ</v>
          </cell>
          <cell r="F529">
            <v>30473</v>
          </cell>
          <cell r="G529" t="str">
            <v>KonTum</v>
          </cell>
          <cell r="H529" t="str">
            <v>TSTD</v>
          </cell>
          <cell r="I529">
            <v>11</v>
          </cell>
          <cell r="J529">
            <v>16</v>
          </cell>
          <cell r="K529">
            <v>27</v>
          </cell>
          <cell r="L529">
            <v>26</v>
          </cell>
          <cell r="M529">
            <v>80</v>
          </cell>
          <cell r="N529">
            <v>42820</v>
          </cell>
        </row>
        <row r="530">
          <cell r="B530">
            <v>2130250103</v>
          </cell>
          <cell r="C530" t="str">
            <v>Cao Thị Thuý</v>
          </cell>
          <cell r="D530" t="str">
            <v>Hằng</v>
          </cell>
          <cell r="E530" t="str">
            <v>Nữ</v>
          </cell>
          <cell r="F530">
            <v>33887</v>
          </cell>
          <cell r="G530" t="str">
            <v>Quảng Nam</v>
          </cell>
          <cell r="H530" t="str">
            <v>K12MAC</v>
          </cell>
          <cell r="I530">
            <v>12</v>
          </cell>
          <cell r="J530">
            <v>16</v>
          </cell>
          <cell r="K530">
            <v>30</v>
          </cell>
          <cell r="L530">
            <v>23</v>
          </cell>
          <cell r="M530">
            <v>81</v>
          </cell>
          <cell r="N530">
            <v>42820</v>
          </cell>
        </row>
        <row r="531">
          <cell r="B531">
            <v>2030250262</v>
          </cell>
          <cell r="C531" t="str">
            <v xml:space="preserve">Nguyễn Lê Diệu </v>
          </cell>
          <cell r="D531" t="str">
            <v>Hằng</v>
          </cell>
          <cell r="E531" t="str">
            <v>Nữ</v>
          </cell>
          <cell r="F531" t="str">
            <v>14/04/1982</v>
          </cell>
          <cell r="G531" t="str">
            <v>Quảng Nam</v>
          </cell>
          <cell r="H531" t="str">
            <v>K11MAC</v>
          </cell>
          <cell r="I531">
            <v>9</v>
          </cell>
          <cell r="J531">
            <v>18.5</v>
          </cell>
          <cell r="K531">
            <v>27</v>
          </cell>
          <cell r="L531">
            <v>22</v>
          </cell>
          <cell r="M531">
            <v>76.5</v>
          </cell>
          <cell r="N531">
            <v>42820</v>
          </cell>
        </row>
        <row r="532">
          <cell r="B532">
            <v>2131210033</v>
          </cell>
          <cell r="C532" t="str">
            <v>Nguyễn Đức</v>
          </cell>
          <cell r="D532" t="str">
            <v>Hậu</v>
          </cell>
          <cell r="E532" t="str">
            <v>Nam</v>
          </cell>
          <cell r="F532">
            <v>32354</v>
          </cell>
          <cell r="G532" t="str">
            <v>Đà Nẵng</v>
          </cell>
          <cell r="H532" t="str">
            <v>K12MBA</v>
          </cell>
          <cell r="I532">
            <v>16</v>
          </cell>
          <cell r="J532">
            <v>13</v>
          </cell>
          <cell r="K532">
            <v>29</v>
          </cell>
          <cell r="L532">
            <v>20</v>
          </cell>
          <cell r="M532">
            <v>78</v>
          </cell>
          <cell r="N532">
            <v>42820</v>
          </cell>
        </row>
        <row r="533">
          <cell r="B533">
            <v>2131210034</v>
          </cell>
          <cell r="C533" t="str">
            <v>Đoàn Ngọc</v>
          </cell>
          <cell r="D533" t="str">
            <v>Hiển</v>
          </cell>
          <cell r="E533" t="str">
            <v>Nam</v>
          </cell>
          <cell r="F533">
            <v>32530</v>
          </cell>
          <cell r="G533" t="str">
            <v>Quảng Nam</v>
          </cell>
          <cell r="H533" t="str">
            <v>K12MBA</v>
          </cell>
          <cell r="I533">
            <v>10</v>
          </cell>
          <cell r="J533">
            <v>9</v>
          </cell>
          <cell r="K533">
            <v>28</v>
          </cell>
          <cell r="L533">
            <v>20</v>
          </cell>
          <cell r="M533">
            <v>67</v>
          </cell>
          <cell r="N533">
            <v>42820</v>
          </cell>
        </row>
        <row r="534">
          <cell r="B534">
            <v>2131250105</v>
          </cell>
          <cell r="C534" t="str">
            <v>Cao Bảo</v>
          </cell>
          <cell r="D534" t="str">
            <v>Hiệp</v>
          </cell>
          <cell r="E534" t="str">
            <v>Nam</v>
          </cell>
          <cell r="F534">
            <v>28625</v>
          </cell>
          <cell r="G534" t="str">
            <v>Quảng Ngãi</v>
          </cell>
          <cell r="H534" t="str">
            <v>K12MAC</v>
          </cell>
          <cell r="I534">
            <v>9</v>
          </cell>
          <cell r="J534">
            <v>17</v>
          </cell>
          <cell r="K534">
            <v>28</v>
          </cell>
          <cell r="L534">
            <v>25</v>
          </cell>
          <cell r="M534">
            <v>79</v>
          </cell>
          <cell r="N534">
            <v>42820</v>
          </cell>
        </row>
        <row r="535">
          <cell r="B535">
            <v>1931111144</v>
          </cell>
          <cell r="C535" t="str">
            <v xml:space="preserve">Đinh Xuân </v>
          </cell>
          <cell r="D535" t="str">
            <v>Hiếu</v>
          </cell>
          <cell r="E535" t="str">
            <v>Nam</v>
          </cell>
          <cell r="F535">
            <v>32415</v>
          </cell>
          <cell r="G535" t="str">
            <v>Quảng Nam</v>
          </cell>
          <cell r="H535" t="str">
            <v>K9MCS</v>
          </cell>
          <cell r="I535">
            <v>14</v>
          </cell>
          <cell r="J535">
            <v>10</v>
          </cell>
          <cell r="K535">
            <v>24</v>
          </cell>
          <cell r="L535">
            <v>20</v>
          </cell>
          <cell r="M535">
            <v>68</v>
          </cell>
          <cell r="N535">
            <v>42820</v>
          </cell>
        </row>
        <row r="536">
          <cell r="B536">
            <v>2131210035</v>
          </cell>
          <cell r="C536" t="str">
            <v>Tô Văn</v>
          </cell>
          <cell r="D536" t="str">
            <v>Hiếu</v>
          </cell>
          <cell r="E536" t="str">
            <v>Nam</v>
          </cell>
          <cell r="F536">
            <v>32917</v>
          </cell>
          <cell r="G536" t="str">
            <v>Đà Nẵng</v>
          </cell>
          <cell r="H536" t="str">
            <v>K12MBA</v>
          </cell>
          <cell r="I536">
            <v>10</v>
          </cell>
          <cell r="J536">
            <v>17</v>
          </cell>
          <cell r="K536">
            <v>29</v>
          </cell>
          <cell r="L536">
            <v>25</v>
          </cell>
          <cell r="M536">
            <v>81</v>
          </cell>
          <cell r="N536">
            <v>42820</v>
          </cell>
        </row>
        <row r="537">
          <cell r="B537">
            <v>2131110008</v>
          </cell>
          <cell r="C537" t="str">
            <v>Dương Minh</v>
          </cell>
          <cell r="D537" t="str">
            <v>Hoàng</v>
          </cell>
          <cell r="E537" t="str">
            <v>Nam</v>
          </cell>
          <cell r="F537">
            <v>30986</v>
          </cell>
          <cell r="G537" t="str">
            <v>Quảng Nam</v>
          </cell>
          <cell r="H537" t="str">
            <v>K12MCS</v>
          </cell>
          <cell r="I537">
            <v>8</v>
          </cell>
          <cell r="J537">
            <v>15</v>
          </cell>
          <cell r="K537">
            <v>28</v>
          </cell>
          <cell r="L537">
            <v>17</v>
          </cell>
          <cell r="M537">
            <v>68</v>
          </cell>
          <cell r="N537">
            <v>42820</v>
          </cell>
        </row>
        <row r="538">
          <cell r="B538">
            <v>2131210037</v>
          </cell>
          <cell r="C538" t="str">
            <v>Nguyễn Nguyên</v>
          </cell>
          <cell r="D538" t="str">
            <v>Hồng</v>
          </cell>
          <cell r="E538" t="str">
            <v>Nam</v>
          </cell>
          <cell r="F538">
            <v>29110</v>
          </cell>
          <cell r="G538" t="str">
            <v>Hà Tĩnh</v>
          </cell>
          <cell r="H538" t="str">
            <v>K12MBA</v>
          </cell>
          <cell r="I538">
            <v>15</v>
          </cell>
          <cell r="J538">
            <v>15</v>
          </cell>
          <cell r="K538">
            <v>29</v>
          </cell>
          <cell r="L538">
            <v>14</v>
          </cell>
          <cell r="M538">
            <v>73</v>
          </cell>
          <cell r="N538">
            <v>42820</v>
          </cell>
        </row>
        <row r="539">
          <cell r="B539">
            <v>2131210038</v>
          </cell>
          <cell r="C539" t="str">
            <v>Ngô Trọng Vĩnh</v>
          </cell>
          <cell r="D539" t="str">
            <v>Hùng</v>
          </cell>
          <cell r="E539" t="str">
            <v>Nam</v>
          </cell>
          <cell r="F539">
            <v>30242</v>
          </cell>
          <cell r="G539" t="str">
            <v>Thừa Thiên Huế</v>
          </cell>
          <cell r="H539" t="str">
            <v>K12MBA</v>
          </cell>
          <cell r="I539">
            <v>18</v>
          </cell>
          <cell r="J539">
            <v>13</v>
          </cell>
          <cell r="K539">
            <v>23</v>
          </cell>
          <cell r="L539">
            <v>12</v>
          </cell>
          <cell r="M539">
            <v>66</v>
          </cell>
          <cell r="N539">
            <v>42820</v>
          </cell>
        </row>
        <row r="540">
          <cell r="B540">
            <v>2131210039</v>
          </cell>
          <cell r="C540" t="str">
            <v>Nguyễn Đình</v>
          </cell>
          <cell r="D540" t="str">
            <v>Hùng</v>
          </cell>
          <cell r="E540" t="str">
            <v>Nam</v>
          </cell>
          <cell r="F540">
            <v>24027</v>
          </cell>
          <cell r="G540" t="str">
            <v>Quảng Nam</v>
          </cell>
          <cell r="H540" t="str">
            <v>K12MBA</v>
          </cell>
          <cell r="I540">
            <v>10</v>
          </cell>
          <cell r="J540">
            <v>13</v>
          </cell>
          <cell r="K540">
            <v>25</v>
          </cell>
          <cell r="L540">
            <v>10</v>
          </cell>
          <cell r="M540">
            <v>58</v>
          </cell>
          <cell r="N540">
            <v>42820</v>
          </cell>
        </row>
        <row r="541">
          <cell r="B541">
            <v>2031210020</v>
          </cell>
          <cell r="C541" t="str">
            <v>Phan Văn</v>
          </cell>
          <cell r="D541" t="str">
            <v>Hùng</v>
          </cell>
          <cell r="E541" t="str">
            <v>Nam</v>
          </cell>
          <cell r="F541" t="str">
            <v>29/07/1984</v>
          </cell>
          <cell r="G541" t="str">
            <v>Đà Nẵng</v>
          </cell>
          <cell r="H541" t="str">
            <v>K10MBA</v>
          </cell>
          <cell r="I541">
            <v>7</v>
          </cell>
          <cell r="J541">
            <v>14</v>
          </cell>
          <cell r="K541">
            <v>29</v>
          </cell>
          <cell r="L541">
            <v>11</v>
          </cell>
          <cell r="M541">
            <v>61</v>
          </cell>
          <cell r="N541">
            <v>42820</v>
          </cell>
        </row>
        <row r="542">
          <cell r="B542">
            <v>2131210041</v>
          </cell>
          <cell r="C542" t="str">
            <v>Trần Quốc</v>
          </cell>
          <cell r="D542" t="str">
            <v>Hùng</v>
          </cell>
          <cell r="E542" t="str">
            <v>Nam</v>
          </cell>
          <cell r="F542">
            <v>25607</v>
          </cell>
          <cell r="G542" t="str">
            <v>Đà Nẵng</v>
          </cell>
          <cell r="H542" t="str">
            <v>K12MBA</v>
          </cell>
          <cell r="I542">
            <v>7</v>
          </cell>
          <cell r="J542">
            <v>15</v>
          </cell>
          <cell r="K542">
            <v>28</v>
          </cell>
          <cell r="L542">
            <v>11</v>
          </cell>
          <cell r="M542">
            <v>61</v>
          </cell>
          <cell r="N542">
            <v>42820</v>
          </cell>
        </row>
        <row r="543">
          <cell r="B543">
            <v>2131210043</v>
          </cell>
          <cell r="C543" t="str">
            <v>Đặng Hoàng</v>
          </cell>
          <cell r="D543" t="str">
            <v>Huy</v>
          </cell>
          <cell r="E543" t="str">
            <v>Nam</v>
          </cell>
          <cell r="F543">
            <v>32537</v>
          </cell>
          <cell r="G543" t="str">
            <v>Đà Nẵng</v>
          </cell>
          <cell r="H543" t="str">
            <v>K12MBA</v>
          </cell>
          <cell r="I543">
            <v>12</v>
          </cell>
          <cell r="J543">
            <v>15</v>
          </cell>
          <cell r="K543">
            <v>28</v>
          </cell>
          <cell r="L543">
            <v>11</v>
          </cell>
          <cell r="M543">
            <v>66</v>
          </cell>
          <cell r="N543">
            <v>42820</v>
          </cell>
        </row>
        <row r="544">
          <cell r="B544">
            <v>2130250108</v>
          </cell>
          <cell r="C544" t="str">
            <v>Đinh Thị Thúy</v>
          </cell>
          <cell r="D544" t="str">
            <v>Hương</v>
          </cell>
          <cell r="E544" t="str">
            <v>Nữ</v>
          </cell>
          <cell r="F544">
            <v>27788</v>
          </cell>
          <cell r="G544" t="str">
            <v>Đà Nẵng</v>
          </cell>
          <cell r="H544" t="str">
            <v>K12MAC</v>
          </cell>
          <cell r="I544">
            <v>10</v>
          </cell>
          <cell r="J544">
            <v>19</v>
          </cell>
          <cell r="K544">
            <v>30</v>
          </cell>
          <cell r="L544">
            <v>16</v>
          </cell>
          <cell r="M544">
            <v>75</v>
          </cell>
          <cell r="N544">
            <v>42820</v>
          </cell>
        </row>
        <row r="545">
          <cell r="B545">
            <v>2130210042</v>
          </cell>
          <cell r="C545" t="str">
            <v>Phạm Thị Ngọc</v>
          </cell>
          <cell r="D545" t="str">
            <v>Hương</v>
          </cell>
          <cell r="E545" t="str">
            <v>Nữ</v>
          </cell>
          <cell r="F545">
            <v>31771</v>
          </cell>
          <cell r="G545" t="str">
            <v>Đà Nẵng</v>
          </cell>
          <cell r="H545" t="str">
            <v>K12MBA</v>
          </cell>
          <cell r="I545">
            <v>12</v>
          </cell>
          <cell r="J545">
            <v>14</v>
          </cell>
          <cell r="K545">
            <v>28</v>
          </cell>
          <cell r="L545">
            <v>15</v>
          </cell>
          <cell r="M545">
            <v>69</v>
          </cell>
          <cell r="N545">
            <v>42820</v>
          </cell>
        </row>
        <row r="546">
          <cell r="B546">
            <v>2131210045</v>
          </cell>
          <cell r="C546" t="str">
            <v>Nguyễn Lương</v>
          </cell>
          <cell r="D546" t="str">
            <v>Khánh</v>
          </cell>
          <cell r="E546" t="str">
            <v>Nam</v>
          </cell>
          <cell r="F546">
            <v>30925</v>
          </cell>
          <cell r="G546" t="str">
            <v>Đà Nẵng</v>
          </cell>
          <cell r="H546" t="str">
            <v>K12MBA</v>
          </cell>
          <cell r="I546">
            <v>16</v>
          </cell>
          <cell r="J546">
            <v>14</v>
          </cell>
          <cell r="K546">
            <v>26</v>
          </cell>
          <cell r="L546">
            <v>16</v>
          </cell>
          <cell r="M546">
            <v>72</v>
          </cell>
          <cell r="N546">
            <v>42820</v>
          </cell>
        </row>
        <row r="547">
          <cell r="B547">
            <v>2131610139</v>
          </cell>
          <cell r="C547" t="str">
            <v>Nguyễn Nam</v>
          </cell>
          <cell r="D547" t="str">
            <v>Khánh</v>
          </cell>
          <cell r="E547" t="str">
            <v>Nam</v>
          </cell>
          <cell r="F547">
            <v>32972</v>
          </cell>
          <cell r="G547" t="str">
            <v>Quảng Ngãi</v>
          </cell>
          <cell r="H547" t="str">
            <v>K12MCE</v>
          </cell>
          <cell r="I547">
            <v>15</v>
          </cell>
          <cell r="J547">
            <v>12</v>
          </cell>
          <cell r="K547">
            <v>27</v>
          </cell>
          <cell r="L547">
            <v>10</v>
          </cell>
          <cell r="M547">
            <v>64</v>
          </cell>
          <cell r="N547">
            <v>42820</v>
          </cell>
        </row>
        <row r="548">
          <cell r="B548">
            <v>2131250110</v>
          </cell>
          <cell r="C548" t="str">
            <v>Nguyễn Quốc</v>
          </cell>
          <cell r="D548" t="str">
            <v>Khánh</v>
          </cell>
          <cell r="E548" t="str">
            <v>Nam</v>
          </cell>
          <cell r="F548">
            <v>31186</v>
          </cell>
          <cell r="G548" t="str">
            <v>Quảng Nam</v>
          </cell>
          <cell r="H548" t="str">
            <v>K12MAC</v>
          </cell>
          <cell r="I548">
            <v>6</v>
          </cell>
          <cell r="J548">
            <v>15</v>
          </cell>
          <cell r="K548">
            <v>26</v>
          </cell>
          <cell r="L548">
            <v>10.5</v>
          </cell>
          <cell r="M548">
            <v>57.5</v>
          </cell>
          <cell r="N548">
            <v>42820</v>
          </cell>
        </row>
        <row r="549">
          <cell r="B549">
            <v>2131610140</v>
          </cell>
          <cell r="C549" t="str">
            <v>Lê Hồ Đăng</v>
          </cell>
          <cell r="D549" t="str">
            <v>Khoa</v>
          </cell>
          <cell r="E549" t="str">
            <v>Nam</v>
          </cell>
          <cell r="F549">
            <v>30801</v>
          </cell>
          <cell r="G549" t="str">
            <v>Quảng Nam</v>
          </cell>
          <cell r="H549" t="str">
            <v>K12MCE</v>
          </cell>
          <cell r="I549">
            <v>14</v>
          </cell>
          <cell r="J549">
            <v>18</v>
          </cell>
          <cell r="K549">
            <v>25</v>
          </cell>
          <cell r="L549">
            <v>13</v>
          </cell>
          <cell r="M549">
            <v>70</v>
          </cell>
          <cell r="N549">
            <v>42820</v>
          </cell>
        </row>
        <row r="550">
          <cell r="B550">
            <v>2131210046</v>
          </cell>
          <cell r="C550" t="str">
            <v>Trần Công</v>
          </cell>
          <cell r="D550" t="str">
            <v>Khoa</v>
          </cell>
          <cell r="E550" t="str">
            <v>Nam</v>
          </cell>
          <cell r="F550">
            <v>31068</v>
          </cell>
          <cell r="G550" t="str">
            <v>Quảng Nam</v>
          </cell>
          <cell r="H550" t="str">
            <v>K12MBA</v>
          </cell>
          <cell r="I550">
            <v>8</v>
          </cell>
          <cell r="J550">
            <v>14</v>
          </cell>
          <cell r="K550">
            <v>26</v>
          </cell>
          <cell r="L550">
            <v>16</v>
          </cell>
          <cell r="M550">
            <v>64</v>
          </cell>
          <cell r="N550">
            <v>42820</v>
          </cell>
        </row>
        <row r="551">
          <cell r="B551">
            <v>2131110009</v>
          </cell>
          <cell r="C551" t="str">
            <v>Phạm Phú</v>
          </cell>
          <cell r="D551" t="str">
            <v>Khương</v>
          </cell>
          <cell r="E551" t="str">
            <v>Nam</v>
          </cell>
          <cell r="F551">
            <v>31874</v>
          </cell>
          <cell r="G551" t="str">
            <v>Đà Nẵng</v>
          </cell>
          <cell r="H551" t="str">
            <v>K12MCS</v>
          </cell>
          <cell r="I551">
            <v>16</v>
          </cell>
          <cell r="J551">
            <v>18</v>
          </cell>
          <cell r="K551">
            <v>30</v>
          </cell>
          <cell r="L551">
            <v>15</v>
          </cell>
          <cell r="M551">
            <v>79</v>
          </cell>
          <cell r="N551">
            <v>42820</v>
          </cell>
        </row>
        <row r="552">
          <cell r="B552">
            <v>2130250111</v>
          </cell>
          <cell r="C552" t="str">
            <v>Nguyễn Thị Phương</v>
          </cell>
          <cell r="D552" t="str">
            <v>Lan</v>
          </cell>
          <cell r="E552" t="str">
            <v>Nữ</v>
          </cell>
          <cell r="F552">
            <v>33480</v>
          </cell>
          <cell r="G552" t="str">
            <v>Đà Nẵng</v>
          </cell>
          <cell r="H552" t="str">
            <v>K12MAC</v>
          </cell>
          <cell r="I552">
            <v>15</v>
          </cell>
          <cell r="J552">
            <v>19</v>
          </cell>
          <cell r="K552">
            <v>30</v>
          </cell>
          <cell r="L552">
            <v>18</v>
          </cell>
          <cell r="M552">
            <v>82</v>
          </cell>
          <cell r="N552">
            <v>42820</v>
          </cell>
        </row>
        <row r="553">
          <cell r="B553">
            <v>2131210047</v>
          </cell>
          <cell r="C553" t="str">
            <v>Đoàn Công</v>
          </cell>
          <cell r="D553" t="str">
            <v>Lâm</v>
          </cell>
          <cell r="E553" t="str">
            <v>Nam</v>
          </cell>
          <cell r="F553">
            <v>31248</v>
          </cell>
          <cell r="G553" t="str">
            <v>Quảng Nam</v>
          </cell>
          <cell r="H553" t="str">
            <v>K12MBA</v>
          </cell>
          <cell r="I553">
            <v>12</v>
          </cell>
          <cell r="J553">
            <v>15</v>
          </cell>
          <cell r="K553">
            <v>29</v>
          </cell>
          <cell r="L553">
            <v>15</v>
          </cell>
          <cell r="M553">
            <v>71</v>
          </cell>
          <cell r="N553">
            <v>42820</v>
          </cell>
        </row>
        <row r="554">
          <cell r="B554">
            <v>2131610141</v>
          </cell>
          <cell r="C554" t="str">
            <v>Nguyễn Quang</v>
          </cell>
          <cell r="D554" t="str">
            <v>Liền</v>
          </cell>
          <cell r="E554" t="str">
            <v>Nam</v>
          </cell>
          <cell r="F554">
            <v>30274</v>
          </cell>
          <cell r="G554" t="str">
            <v>Bình Định</v>
          </cell>
          <cell r="H554" t="str">
            <v>K12MCE</v>
          </cell>
          <cell r="I554">
            <v>12</v>
          </cell>
          <cell r="J554">
            <v>18</v>
          </cell>
          <cell r="K554">
            <v>28</v>
          </cell>
          <cell r="L554">
            <v>16</v>
          </cell>
          <cell r="M554">
            <v>74</v>
          </cell>
          <cell r="N554">
            <v>42820</v>
          </cell>
        </row>
        <row r="555">
          <cell r="B555">
            <v>2131210048</v>
          </cell>
          <cell r="C555" t="str">
            <v>Đỗ Duy</v>
          </cell>
          <cell r="D555" t="str">
            <v>Linh</v>
          </cell>
          <cell r="E555" t="str">
            <v>Nam</v>
          </cell>
          <cell r="F555">
            <v>31847</v>
          </cell>
          <cell r="G555" t="str">
            <v>Đà Nẵng</v>
          </cell>
          <cell r="H555" t="str">
            <v>K12MBA</v>
          </cell>
          <cell r="I555">
            <v>17</v>
          </cell>
          <cell r="J555">
            <v>15</v>
          </cell>
          <cell r="K555">
            <v>27</v>
          </cell>
          <cell r="L555">
            <v>20</v>
          </cell>
          <cell r="M555">
            <v>79</v>
          </cell>
          <cell r="N555">
            <v>42820</v>
          </cell>
        </row>
        <row r="556">
          <cell r="B556">
            <v>2131250112</v>
          </cell>
          <cell r="C556" t="str">
            <v>Đỗ Tuấn</v>
          </cell>
          <cell r="D556" t="str">
            <v>Linh</v>
          </cell>
          <cell r="E556" t="str">
            <v>Nam</v>
          </cell>
          <cell r="F556">
            <v>28888</v>
          </cell>
          <cell r="G556" t="str">
            <v>Quảng Nam</v>
          </cell>
          <cell r="H556" t="str">
            <v>K12MAC</v>
          </cell>
          <cell r="I556">
            <v>11</v>
          </cell>
          <cell r="J556">
            <v>19</v>
          </cell>
          <cell r="K556">
            <v>28</v>
          </cell>
          <cell r="L556">
            <v>19</v>
          </cell>
          <cell r="M556">
            <v>77</v>
          </cell>
          <cell r="N556">
            <v>42820</v>
          </cell>
        </row>
        <row r="557">
          <cell r="B557">
            <v>2131250113</v>
          </cell>
          <cell r="C557" t="str">
            <v>Nguyễn Hà Khánh</v>
          </cell>
          <cell r="D557" t="str">
            <v>Linh</v>
          </cell>
          <cell r="E557" t="str">
            <v>Nam</v>
          </cell>
          <cell r="F557">
            <v>32236</v>
          </cell>
          <cell r="G557" t="str">
            <v>Bình Trị Thiên</v>
          </cell>
          <cell r="H557" t="str">
            <v>K12MAC</v>
          </cell>
          <cell r="I557">
            <v>17</v>
          </cell>
          <cell r="J557">
            <v>16</v>
          </cell>
          <cell r="K557">
            <v>23</v>
          </cell>
          <cell r="L557">
            <v>17</v>
          </cell>
          <cell r="M557">
            <v>73</v>
          </cell>
          <cell r="N557">
            <v>42820</v>
          </cell>
        </row>
        <row r="558">
          <cell r="B558">
            <v>2131210049</v>
          </cell>
          <cell r="C558" t="str">
            <v>Dương Ngọc</v>
          </cell>
          <cell r="D558" t="str">
            <v>Lĩnh</v>
          </cell>
          <cell r="E558" t="str">
            <v>Nam</v>
          </cell>
          <cell r="F558">
            <v>30002</v>
          </cell>
          <cell r="G558" t="str">
            <v>Quảng Nam</v>
          </cell>
          <cell r="H558" t="str">
            <v>K12MBA</v>
          </cell>
          <cell r="I558">
            <v>8</v>
          </cell>
          <cell r="J558">
            <v>19</v>
          </cell>
          <cell r="K558">
            <v>28</v>
          </cell>
          <cell r="L558">
            <v>19</v>
          </cell>
          <cell r="M558">
            <v>74</v>
          </cell>
          <cell r="N558">
            <v>42820</v>
          </cell>
        </row>
        <row r="559">
          <cell r="B559">
            <v>2131610142</v>
          </cell>
          <cell r="C559" t="str">
            <v>Đoàn Xuân</v>
          </cell>
          <cell r="D559" t="str">
            <v>Long</v>
          </cell>
          <cell r="E559" t="str">
            <v>Nam</v>
          </cell>
          <cell r="F559">
            <v>29886</v>
          </cell>
          <cell r="G559" t="str">
            <v>Quảng Trị</v>
          </cell>
          <cell r="H559" t="str">
            <v>K12MCE</v>
          </cell>
          <cell r="I559">
            <v>10</v>
          </cell>
          <cell r="J559">
            <v>17</v>
          </cell>
          <cell r="K559">
            <v>26</v>
          </cell>
          <cell r="L559">
            <v>17</v>
          </cell>
          <cell r="M559">
            <v>70</v>
          </cell>
          <cell r="N559">
            <v>42820</v>
          </cell>
        </row>
        <row r="560">
          <cell r="B560">
            <v>2131610143</v>
          </cell>
          <cell r="C560" t="str">
            <v>Lê Hoàng</v>
          </cell>
          <cell r="D560" t="str">
            <v>Long</v>
          </cell>
          <cell r="E560" t="str">
            <v>Nam</v>
          </cell>
          <cell r="F560">
            <v>31280</v>
          </cell>
          <cell r="G560" t="str">
            <v>Quảng Nam</v>
          </cell>
          <cell r="H560" t="str">
            <v>K12MCE</v>
          </cell>
          <cell r="I560">
            <v>8</v>
          </cell>
          <cell r="J560">
            <v>19</v>
          </cell>
          <cell r="K560">
            <v>28</v>
          </cell>
          <cell r="L560">
            <v>14</v>
          </cell>
          <cell r="M560">
            <v>69</v>
          </cell>
          <cell r="N560">
            <v>42820</v>
          </cell>
        </row>
        <row r="561">
          <cell r="B561">
            <v>2131210050</v>
          </cell>
          <cell r="C561" t="str">
            <v>Nguyễn Minh</v>
          </cell>
          <cell r="D561" t="str">
            <v>Long</v>
          </cell>
          <cell r="E561" t="str">
            <v>Nam</v>
          </cell>
          <cell r="F561">
            <v>32680</v>
          </cell>
          <cell r="G561" t="str">
            <v>Đà Nẵng</v>
          </cell>
          <cell r="H561" t="str">
            <v>K12MBA</v>
          </cell>
          <cell r="I561">
            <v>9</v>
          </cell>
          <cell r="J561">
            <v>19</v>
          </cell>
          <cell r="K561">
            <v>28</v>
          </cell>
          <cell r="L561">
            <v>17</v>
          </cell>
          <cell r="M561">
            <v>73</v>
          </cell>
          <cell r="N561">
            <v>42820</v>
          </cell>
        </row>
        <row r="562">
          <cell r="B562">
            <v>2131210051</v>
          </cell>
          <cell r="C562" t="str">
            <v>Võ Thanh</v>
          </cell>
          <cell r="D562" t="str">
            <v>Long</v>
          </cell>
          <cell r="E562" t="str">
            <v>Nam</v>
          </cell>
          <cell r="F562">
            <v>28916</v>
          </cell>
          <cell r="G562" t="str">
            <v>Quảng Ngãi</v>
          </cell>
          <cell r="H562" t="str">
            <v>K12MBA</v>
          </cell>
          <cell r="I562">
            <v>7</v>
          </cell>
          <cell r="J562">
            <v>18</v>
          </cell>
          <cell r="K562">
            <v>27</v>
          </cell>
          <cell r="L562">
            <v>19</v>
          </cell>
          <cell r="M562">
            <v>71</v>
          </cell>
          <cell r="N562">
            <v>42820</v>
          </cell>
        </row>
        <row r="563">
          <cell r="B563">
            <v>2130210053</v>
          </cell>
          <cell r="C563" t="str">
            <v>Trần Thị Hương</v>
          </cell>
          <cell r="D563" t="str">
            <v>Ly</v>
          </cell>
          <cell r="E563" t="str">
            <v>Nữ</v>
          </cell>
          <cell r="F563">
            <v>31716</v>
          </cell>
          <cell r="G563" t="str">
            <v>Gia Lai</v>
          </cell>
          <cell r="H563" t="str">
            <v>K12MBA</v>
          </cell>
          <cell r="I563">
            <v>11</v>
          </cell>
          <cell r="J563">
            <v>16</v>
          </cell>
          <cell r="K563">
            <v>27</v>
          </cell>
          <cell r="L563">
            <v>20</v>
          </cell>
          <cell r="M563">
            <v>74</v>
          </cell>
          <cell r="N563">
            <v>42820</v>
          </cell>
        </row>
        <row r="564">
          <cell r="B564">
            <v>2130250114</v>
          </cell>
          <cell r="C564" t="str">
            <v>Lê Thị Hồng</v>
          </cell>
          <cell r="D564" t="str">
            <v>Mai</v>
          </cell>
          <cell r="E564" t="str">
            <v>Nữ</v>
          </cell>
          <cell r="F564">
            <v>26676</v>
          </cell>
          <cell r="G564" t="str">
            <v>Vĩnh Phú</v>
          </cell>
          <cell r="H564" t="str">
            <v>K12MAC</v>
          </cell>
          <cell r="I564">
            <v>12</v>
          </cell>
          <cell r="J564">
            <v>19</v>
          </cell>
          <cell r="K564">
            <v>26</v>
          </cell>
          <cell r="L564">
            <v>19</v>
          </cell>
          <cell r="M564">
            <v>76</v>
          </cell>
          <cell r="N564">
            <v>42820</v>
          </cell>
        </row>
        <row r="565">
          <cell r="B565">
            <v>2131250115</v>
          </cell>
          <cell r="C565" t="str">
            <v>Nguyễn Hữu</v>
          </cell>
          <cell r="D565" t="str">
            <v>Mai</v>
          </cell>
          <cell r="E565" t="str">
            <v>Nam</v>
          </cell>
          <cell r="F565">
            <v>29332</v>
          </cell>
          <cell r="G565" t="str">
            <v>Đà Nẵng</v>
          </cell>
          <cell r="H565" t="str">
            <v>K12MAC</v>
          </cell>
          <cell r="I565">
            <v>7</v>
          </cell>
          <cell r="J565">
            <v>18</v>
          </cell>
          <cell r="K565">
            <v>25</v>
          </cell>
          <cell r="L565">
            <v>12</v>
          </cell>
          <cell r="M565">
            <v>62</v>
          </cell>
          <cell r="N565">
            <v>42820</v>
          </cell>
        </row>
        <row r="566">
          <cell r="B566">
            <v>2131210057</v>
          </cell>
          <cell r="C566" t="str">
            <v>Lê Phước</v>
          </cell>
          <cell r="D566" t="str">
            <v>Mỹ</v>
          </cell>
          <cell r="E566" t="str">
            <v>Nam</v>
          </cell>
          <cell r="F566">
            <v>31644</v>
          </cell>
          <cell r="G566" t="str">
            <v>Quảng Nam</v>
          </cell>
          <cell r="H566" t="str">
            <v>K12MBA</v>
          </cell>
          <cell r="I566">
            <v>15</v>
          </cell>
          <cell r="J566">
            <v>19</v>
          </cell>
          <cell r="K566">
            <v>28</v>
          </cell>
          <cell r="L566">
            <v>15</v>
          </cell>
          <cell r="M566">
            <v>77</v>
          </cell>
          <cell r="N566">
            <v>42820</v>
          </cell>
        </row>
        <row r="567">
          <cell r="B567">
            <v>2130210058</v>
          </cell>
          <cell r="C567" t="str">
            <v>Nguyễn Thị</v>
          </cell>
          <cell r="D567" t="str">
            <v>Mỵ</v>
          </cell>
          <cell r="E567" t="str">
            <v>Nữ</v>
          </cell>
          <cell r="F567">
            <v>29082</v>
          </cell>
          <cell r="G567" t="str">
            <v>Quảng Nam</v>
          </cell>
          <cell r="H567" t="str">
            <v>K12MBA</v>
          </cell>
          <cell r="I567">
            <v>16</v>
          </cell>
          <cell r="J567">
            <v>17</v>
          </cell>
          <cell r="K567">
            <v>29</v>
          </cell>
          <cell r="L567">
            <v>12</v>
          </cell>
          <cell r="M567">
            <v>74</v>
          </cell>
          <cell r="N567">
            <v>42820</v>
          </cell>
        </row>
        <row r="568">
          <cell r="B568">
            <v>2130210059</v>
          </cell>
          <cell r="C568" t="str">
            <v>Nguyễn Thị Việt</v>
          </cell>
          <cell r="D568" t="str">
            <v>Nga</v>
          </cell>
          <cell r="E568" t="str">
            <v>Nữ</v>
          </cell>
          <cell r="F568">
            <v>31800</v>
          </cell>
          <cell r="G568" t="str">
            <v>Quảng Nam</v>
          </cell>
          <cell r="H568" t="str">
            <v>K12MBA</v>
          </cell>
          <cell r="I568">
            <v>16</v>
          </cell>
          <cell r="J568">
            <v>19</v>
          </cell>
          <cell r="K568">
            <v>26</v>
          </cell>
          <cell r="L568">
            <v>19</v>
          </cell>
          <cell r="M568">
            <v>80</v>
          </cell>
          <cell r="N568">
            <v>42820</v>
          </cell>
        </row>
        <row r="569">
          <cell r="B569">
            <v>2130210060</v>
          </cell>
          <cell r="C569" t="str">
            <v>Phạm Thị Yến</v>
          </cell>
          <cell r="D569" t="str">
            <v>Nga</v>
          </cell>
          <cell r="E569" t="str">
            <v>Nữ</v>
          </cell>
          <cell r="F569">
            <v>31681</v>
          </cell>
          <cell r="G569" t="str">
            <v>Đà Nẵng</v>
          </cell>
          <cell r="H569" t="str">
            <v>K12MBA</v>
          </cell>
          <cell r="I569">
            <v>12</v>
          </cell>
          <cell r="J569">
            <v>19</v>
          </cell>
          <cell r="K569">
            <v>29</v>
          </cell>
          <cell r="L569">
            <v>17</v>
          </cell>
          <cell r="M569">
            <v>77</v>
          </cell>
          <cell r="N569">
            <v>42820</v>
          </cell>
        </row>
        <row r="570">
          <cell r="B570">
            <v>2131210061</v>
          </cell>
          <cell r="C570" t="str">
            <v>Đỗ Trần</v>
          </cell>
          <cell r="D570" t="str">
            <v>Ngọc</v>
          </cell>
          <cell r="E570" t="str">
            <v>Nam</v>
          </cell>
          <cell r="F570">
            <v>33789</v>
          </cell>
          <cell r="G570" t="str">
            <v>Quảng Nam</v>
          </cell>
          <cell r="H570" t="str">
            <v>K12MBA</v>
          </cell>
          <cell r="I570">
            <v>6</v>
          </cell>
          <cell r="J570">
            <v>19</v>
          </cell>
          <cell r="K570">
            <v>29</v>
          </cell>
          <cell r="L570">
            <v>6.5</v>
          </cell>
          <cell r="M570">
            <v>60.5</v>
          </cell>
          <cell r="N570">
            <v>42820</v>
          </cell>
        </row>
        <row r="571">
          <cell r="B571">
            <v>2030210187</v>
          </cell>
          <cell r="C571" t="str">
            <v>Nguyễn Thanh Kim</v>
          </cell>
          <cell r="D571" t="str">
            <v>Nguyên</v>
          </cell>
          <cell r="E571" t="str">
            <v>Nữ</v>
          </cell>
          <cell r="F571">
            <v>31807</v>
          </cell>
          <cell r="G571" t="str">
            <v>Quảng Nam</v>
          </cell>
          <cell r="H571" t="str">
            <v>K11MBA</v>
          </cell>
          <cell r="I571">
            <v>16</v>
          </cell>
          <cell r="J571">
            <v>19</v>
          </cell>
          <cell r="K571">
            <v>27</v>
          </cell>
          <cell r="L571">
            <v>21</v>
          </cell>
          <cell r="M571">
            <v>83</v>
          </cell>
          <cell r="N571">
            <v>42820</v>
          </cell>
        </row>
        <row r="572">
          <cell r="B572">
            <v>2131210064</v>
          </cell>
          <cell r="C572" t="str">
            <v>Phan Thành</v>
          </cell>
          <cell r="D572" t="str">
            <v>Nhơn</v>
          </cell>
          <cell r="E572" t="str">
            <v>Nam</v>
          </cell>
          <cell r="F572">
            <v>33554</v>
          </cell>
          <cell r="G572" t="str">
            <v>Đà Nẵng</v>
          </cell>
          <cell r="H572" t="str">
            <v>K12MBA</v>
          </cell>
          <cell r="I572">
            <v>12</v>
          </cell>
          <cell r="J572">
            <v>19</v>
          </cell>
          <cell r="K572">
            <v>27</v>
          </cell>
          <cell r="L572">
            <v>10</v>
          </cell>
          <cell r="M572">
            <v>68</v>
          </cell>
          <cell r="N572">
            <v>42820</v>
          </cell>
        </row>
        <row r="573">
          <cell r="B573">
            <v>2130210065</v>
          </cell>
          <cell r="C573" t="str">
            <v>Lê Thị Kim</v>
          </cell>
          <cell r="D573" t="str">
            <v>Nhung</v>
          </cell>
          <cell r="E573" t="str">
            <v>Nữ</v>
          </cell>
          <cell r="F573">
            <v>28536</v>
          </cell>
          <cell r="G573" t="str">
            <v>Đà Nẵng</v>
          </cell>
          <cell r="H573" t="str">
            <v>K12MBA</v>
          </cell>
          <cell r="I573">
            <v>14</v>
          </cell>
          <cell r="J573">
            <v>19</v>
          </cell>
          <cell r="K573">
            <v>27</v>
          </cell>
          <cell r="L573">
            <v>12</v>
          </cell>
          <cell r="M573">
            <v>72</v>
          </cell>
          <cell r="N573">
            <v>42820</v>
          </cell>
        </row>
        <row r="574">
          <cell r="B574">
            <v>2131110010</v>
          </cell>
          <cell r="C574" t="str">
            <v>Nguyễn Văn</v>
          </cell>
          <cell r="D574" t="str">
            <v>Như</v>
          </cell>
          <cell r="E574" t="str">
            <v>Nam</v>
          </cell>
          <cell r="F574">
            <v>30777</v>
          </cell>
          <cell r="G574" t="str">
            <v>QN-ĐN</v>
          </cell>
          <cell r="H574" t="str">
            <v>K12MCS</v>
          </cell>
          <cell r="I574">
            <v>13</v>
          </cell>
          <cell r="J574">
            <v>17</v>
          </cell>
          <cell r="K574">
            <v>30</v>
          </cell>
          <cell r="L574">
            <v>14</v>
          </cell>
          <cell r="M574">
            <v>74</v>
          </cell>
          <cell r="N574">
            <v>42820</v>
          </cell>
        </row>
        <row r="575">
          <cell r="B575">
            <v>2130210067</v>
          </cell>
          <cell r="C575" t="str">
            <v>Nguyễn Thị Thu</v>
          </cell>
          <cell r="D575" t="str">
            <v>Oanh</v>
          </cell>
          <cell r="E575" t="str">
            <v>Nữ</v>
          </cell>
          <cell r="F575">
            <v>29365</v>
          </cell>
          <cell r="G575" t="str">
            <v>Phú Yên</v>
          </cell>
          <cell r="H575" t="str">
            <v>K12MBA</v>
          </cell>
          <cell r="I575">
            <v>9</v>
          </cell>
          <cell r="J575">
            <v>17</v>
          </cell>
          <cell r="K575">
            <v>30</v>
          </cell>
          <cell r="L575">
            <v>17</v>
          </cell>
          <cell r="M575">
            <v>73</v>
          </cell>
          <cell r="N575">
            <v>42820</v>
          </cell>
        </row>
        <row r="576">
          <cell r="B576">
            <v>2131250119</v>
          </cell>
          <cell r="C576" t="str">
            <v>Nguyễn Hữu</v>
          </cell>
          <cell r="D576" t="str">
            <v>Phúc</v>
          </cell>
          <cell r="E576" t="str">
            <v>Nam</v>
          </cell>
          <cell r="F576">
            <v>32938</v>
          </cell>
          <cell r="G576" t="str">
            <v>Daklak</v>
          </cell>
          <cell r="H576" t="str">
            <v>K12MAC</v>
          </cell>
          <cell r="I576">
            <v>13</v>
          </cell>
          <cell r="J576">
            <v>16</v>
          </cell>
          <cell r="K576">
            <v>27</v>
          </cell>
          <cell r="L576">
            <v>16</v>
          </cell>
          <cell r="M576">
            <v>72</v>
          </cell>
          <cell r="N576">
            <v>42820</v>
          </cell>
        </row>
        <row r="577">
          <cell r="B577">
            <v>2130210068</v>
          </cell>
          <cell r="C577" t="str">
            <v>Nguyễn Đăng</v>
          </cell>
          <cell r="D577" t="str">
            <v>Phụng</v>
          </cell>
          <cell r="E577" t="str">
            <v>Nữ</v>
          </cell>
          <cell r="F577">
            <v>33509</v>
          </cell>
          <cell r="G577" t="str">
            <v>Đà Nẵng</v>
          </cell>
          <cell r="H577" t="str">
            <v>K12MBA</v>
          </cell>
          <cell r="I577">
            <v>10</v>
          </cell>
          <cell r="J577">
            <v>15</v>
          </cell>
          <cell r="K577">
            <v>27</v>
          </cell>
          <cell r="L577">
            <v>14</v>
          </cell>
          <cell r="M577">
            <v>66</v>
          </cell>
          <cell r="N577">
            <v>42820</v>
          </cell>
        </row>
        <row r="578">
          <cell r="B578">
            <v>2131210069</v>
          </cell>
          <cell r="C578" t="str">
            <v>Hồ Ngọc</v>
          </cell>
          <cell r="D578" t="str">
            <v>Phước</v>
          </cell>
          <cell r="E578" t="str">
            <v>Nam</v>
          </cell>
          <cell r="F578">
            <v>30357</v>
          </cell>
          <cell r="G578" t="str">
            <v>Quảng Nam</v>
          </cell>
          <cell r="H578" t="str">
            <v>K12MBA</v>
          </cell>
          <cell r="I578">
            <v>16</v>
          </cell>
          <cell r="J578">
            <v>13</v>
          </cell>
          <cell r="K578">
            <v>26</v>
          </cell>
          <cell r="L578">
            <v>11</v>
          </cell>
          <cell r="M578">
            <v>66</v>
          </cell>
          <cell r="N578">
            <v>42820</v>
          </cell>
        </row>
        <row r="579">
          <cell r="B579">
            <v>2130250120</v>
          </cell>
          <cell r="C579" t="str">
            <v>Nguyễn Thị</v>
          </cell>
          <cell r="D579" t="str">
            <v>Phước</v>
          </cell>
          <cell r="E579" t="str">
            <v>Nữ</v>
          </cell>
          <cell r="F579">
            <v>32461</v>
          </cell>
          <cell r="G579" t="str">
            <v>Quảng Nam</v>
          </cell>
          <cell r="H579" t="str">
            <v>K12MAC</v>
          </cell>
          <cell r="I579">
            <v>9</v>
          </cell>
          <cell r="J579">
            <v>16</v>
          </cell>
          <cell r="K579">
            <v>29</v>
          </cell>
          <cell r="L579">
            <v>11</v>
          </cell>
          <cell r="M579">
            <v>65</v>
          </cell>
          <cell r="N579">
            <v>42820</v>
          </cell>
        </row>
        <row r="580">
          <cell r="B580">
            <v>2030210040</v>
          </cell>
          <cell r="C580" t="str">
            <v>Nguyễn Thị Hà</v>
          </cell>
          <cell r="D580" t="str">
            <v>Phương</v>
          </cell>
          <cell r="E580" t="str">
            <v>Nữ</v>
          </cell>
          <cell r="F580" t="str">
            <v>30/09/1989</v>
          </cell>
          <cell r="G580" t="str">
            <v>Đà Nẵng</v>
          </cell>
          <cell r="H580" t="str">
            <v>K10MBA</v>
          </cell>
          <cell r="I580">
            <v>10</v>
          </cell>
          <cell r="J580">
            <v>16</v>
          </cell>
          <cell r="K580">
            <v>27</v>
          </cell>
          <cell r="L580">
            <v>13</v>
          </cell>
          <cell r="M580">
            <v>66</v>
          </cell>
          <cell r="N580">
            <v>42820</v>
          </cell>
        </row>
        <row r="581">
          <cell r="B581">
            <v>2131110011</v>
          </cell>
          <cell r="C581" t="str">
            <v>Lê Thiện Nhật</v>
          </cell>
          <cell r="D581" t="str">
            <v>Quang</v>
          </cell>
          <cell r="E581" t="str">
            <v>Nam</v>
          </cell>
          <cell r="F581">
            <v>32619</v>
          </cell>
          <cell r="G581" t="str">
            <v>Quảng Nam</v>
          </cell>
          <cell r="H581" t="str">
            <v>K12MCS</v>
          </cell>
          <cell r="I581">
            <v>12</v>
          </cell>
          <cell r="J581">
            <v>16</v>
          </cell>
          <cell r="K581">
            <v>27</v>
          </cell>
          <cell r="L581">
            <v>11</v>
          </cell>
          <cell r="M581">
            <v>66</v>
          </cell>
          <cell r="N581">
            <v>42820</v>
          </cell>
        </row>
        <row r="582">
          <cell r="B582">
            <v>2131210071</v>
          </cell>
          <cell r="C582" t="str">
            <v>Nguyễn Hải</v>
          </cell>
          <cell r="D582" t="str">
            <v>Quang</v>
          </cell>
          <cell r="E582" t="str">
            <v>Nam</v>
          </cell>
          <cell r="F582">
            <v>30090</v>
          </cell>
          <cell r="G582" t="str">
            <v>Quảng Nam</v>
          </cell>
          <cell r="H582" t="str">
            <v>K12MBA</v>
          </cell>
          <cell r="I582">
            <v>8</v>
          </cell>
          <cell r="J582">
            <v>14</v>
          </cell>
          <cell r="K582">
            <v>30</v>
          </cell>
          <cell r="L582">
            <v>12</v>
          </cell>
          <cell r="M582">
            <v>64</v>
          </cell>
          <cell r="N582">
            <v>42820</v>
          </cell>
        </row>
        <row r="583">
          <cell r="B583">
            <v>2130250122</v>
          </cell>
          <cell r="C583" t="str">
            <v>Nguyễn Thị Xuân</v>
          </cell>
          <cell r="D583" t="str">
            <v>Quỳnh</v>
          </cell>
          <cell r="E583" t="str">
            <v>Nữ</v>
          </cell>
          <cell r="F583">
            <v>30704</v>
          </cell>
          <cell r="G583" t="str">
            <v>Đà Nẵng</v>
          </cell>
          <cell r="H583" t="str">
            <v>K12MAC</v>
          </cell>
          <cell r="I583">
            <v>13</v>
          </cell>
          <cell r="J583">
            <v>17</v>
          </cell>
          <cell r="K583">
            <v>30</v>
          </cell>
          <cell r="L583">
            <v>17</v>
          </cell>
          <cell r="M583">
            <v>77</v>
          </cell>
          <cell r="N583">
            <v>42820</v>
          </cell>
        </row>
        <row r="584">
          <cell r="B584">
            <v>2130210072</v>
          </cell>
          <cell r="C584" t="str">
            <v>Nguyễn Thị Quỳnh</v>
          </cell>
          <cell r="D584" t="str">
            <v>Sâm</v>
          </cell>
          <cell r="E584" t="str">
            <v>Nữ</v>
          </cell>
          <cell r="F584">
            <v>31325</v>
          </cell>
          <cell r="G584" t="str">
            <v>Quảng Trị</v>
          </cell>
          <cell r="H584" t="str">
            <v>K12MBA</v>
          </cell>
          <cell r="I584">
            <v>14</v>
          </cell>
          <cell r="J584">
            <v>17</v>
          </cell>
          <cell r="K584">
            <v>23</v>
          </cell>
          <cell r="L584">
            <v>14</v>
          </cell>
          <cell r="M584">
            <v>68</v>
          </cell>
          <cell r="N584">
            <v>42820</v>
          </cell>
        </row>
        <row r="585">
          <cell r="B585">
            <v>2131110012</v>
          </cell>
          <cell r="C585" t="str">
            <v>Võ Văn</v>
          </cell>
          <cell r="D585" t="str">
            <v>Sĩ</v>
          </cell>
          <cell r="E585" t="str">
            <v>Nam</v>
          </cell>
          <cell r="F585">
            <v>30064</v>
          </cell>
          <cell r="G585" t="str">
            <v>QN-ĐN</v>
          </cell>
          <cell r="H585" t="str">
            <v>K12MCS</v>
          </cell>
          <cell r="I585">
            <v>8</v>
          </cell>
          <cell r="J585">
            <v>18</v>
          </cell>
          <cell r="K585">
            <v>22</v>
          </cell>
          <cell r="L585">
            <v>17</v>
          </cell>
          <cell r="M585">
            <v>65</v>
          </cell>
          <cell r="N585">
            <v>42820</v>
          </cell>
        </row>
        <row r="586">
          <cell r="B586">
            <v>2031210200</v>
          </cell>
          <cell r="C586" t="str">
            <v>Hà Phúc Thanh</v>
          </cell>
          <cell r="D586" t="str">
            <v>Sơn</v>
          </cell>
          <cell r="E586" t="str">
            <v>Nam</v>
          </cell>
          <cell r="F586">
            <v>30010</v>
          </cell>
          <cell r="G586" t="str">
            <v>Đà Nẵng</v>
          </cell>
          <cell r="H586" t="str">
            <v>K11MBA</v>
          </cell>
          <cell r="I586">
            <v>15</v>
          </cell>
          <cell r="J586">
            <v>13</v>
          </cell>
          <cell r="K586">
            <v>20</v>
          </cell>
          <cell r="L586">
            <v>16</v>
          </cell>
          <cell r="M586">
            <v>64</v>
          </cell>
          <cell r="N586">
            <v>42820</v>
          </cell>
        </row>
        <row r="587">
          <cell r="B587" t="str">
            <v>TSTD</v>
          </cell>
          <cell r="C587" t="str">
            <v>Phạm Xuân</v>
          </cell>
          <cell r="D587" t="str">
            <v>Sơn</v>
          </cell>
          <cell r="E587" t="str">
            <v>Nam</v>
          </cell>
          <cell r="F587">
            <v>30024</v>
          </cell>
          <cell r="G587" t="str">
            <v>Quảng Bình</v>
          </cell>
          <cell r="H587" t="str">
            <v>TSTD</v>
          </cell>
          <cell r="I587">
            <v>12</v>
          </cell>
          <cell r="J587">
            <v>17</v>
          </cell>
          <cell r="K587">
            <v>20</v>
          </cell>
          <cell r="L587">
            <v>7</v>
          </cell>
          <cell r="M587">
            <v>56</v>
          </cell>
          <cell r="N587">
            <v>42820</v>
          </cell>
        </row>
        <row r="588">
          <cell r="B588">
            <v>2131110013</v>
          </cell>
          <cell r="C588" t="str">
            <v>Phan Văn</v>
          </cell>
          <cell r="D588" t="str">
            <v>Sơn</v>
          </cell>
          <cell r="E588" t="str">
            <v>Nam</v>
          </cell>
          <cell r="F588">
            <v>27764</v>
          </cell>
          <cell r="G588" t="str">
            <v>Quảng Nam</v>
          </cell>
          <cell r="H588" t="str">
            <v>K12MCS</v>
          </cell>
          <cell r="I588">
            <v>17</v>
          </cell>
          <cell r="J588">
            <v>18</v>
          </cell>
          <cell r="K588">
            <v>27</v>
          </cell>
          <cell r="L588">
            <v>15</v>
          </cell>
          <cell r="M588">
            <v>77</v>
          </cell>
          <cell r="N588">
            <v>42820</v>
          </cell>
        </row>
        <row r="589">
          <cell r="B589">
            <v>2131210073</v>
          </cell>
          <cell r="C589" t="str">
            <v>Trương Khắc</v>
          </cell>
          <cell r="D589" t="str">
            <v>Sơn</v>
          </cell>
          <cell r="E589" t="str">
            <v>Nam</v>
          </cell>
          <cell r="F589">
            <v>32253</v>
          </cell>
          <cell r="G589" t="str">
            <v>Bình Trị Thiên</v>
          </cell>
          <cell r="H589" t="str">
            <v>K12MBA</v>
          </cell>
          <cell r="I589">
            <v>15</v>
          </cell>
          <cell r="J589">
            <v>18</v>
          </cell>
          <cell r="K589">
            <v>28</v>
          </cell>
          <cell r="L589">
            <v>14</v>
          </cell>
          <cell r="M589">
            <v>75</v>
          </cell>
          <cell r="N589">
            <v>42820</v>
          </cell>
        </row>
        <row r="590">
          <cell r="B590">
            <v>2130250123</v>
          </cell>
          <cell r="C590" t="str">
            <v>Đinh Thị Thu</v>
          </cell>
          <cell r="D590" t="str">
            <v>Sương</v>
          </cell>
          <cell r="E590" t="str">
            <v>Nữ</v>
          </cell>
          <cell r="F590">
            <v>33173</v>
          </cell>
          <cell r="G590" t="str">
            <v>QN-ĐN</v>
          </cell>
          <cell r="H590" t="str">
            <v>K12MAC</v>
          </cell>
          <cell r="I590">
            <v>14</v>
          </cell>
          <cell r="J590">
            <v>18</v>
          </cell>
          <cell r="K590">
            <v>29</v>
          </cell>
          <cell r="L590">
            <v>20</v>
          </cell>
          <cell r="M590">
            <v>81</v>
          </cell>
          <cell r="N590">
            <v>42820</v>
          </cell>
        </row>
        <row r="591">
          <cell r="B591">
            <v>2031210208</v>
          </cell>
          <cell r="C591" t="str">
            <v xml:space="preserve">Lê Hồ Thanh </v>
          </cell>
          <cell r="D591" t="str">
            <v>Tâm</v>
          </cell>
          <cell r="E591" t="str">
            <v>Nam</v>
          </cell>
          <cell r="F591" t="str">
            <v>28/06/1982</v>
          </cell>
          <cell r="G591" t="str">
            <v>Đà Nẵng</v>
          </cell>
          <cell r="H591" t="str">
            <v>K11MBA</v>
          </cell>
          <cell r="I591">
            <v>12</v>
          </cell>
          <cell r="J591">
            <v>19</v>
          </cell>
          <cell r="K591">
            <v>29</v>
          </cell>
          <cell r="L591">
            <v>18</v>
          </cell>
          <cell r="M591">
            <v>78</v>
          </cell>
          <cell r="N591">
            <v>42820</v>
          </cell>
        </row>
        <row r="592">
          <cell r="B592">
            <v>2130250124</v>
          </cell>
          <cell r="C592" t="str">
            <v>Nguyễn Thị Minh</v>
          </cell>
          <cell r="D592" t="str">
            <v>Tâm</v>
          </cell>
          <cell r="E592" t="str">
            <v>Nữ</v>
          </cell>
          <cell r="F592">
            <v>29908</v>
          </cell>
          <cell r="G592" t="str">
            <v>QN-ĐN</v>
          </cell>
          <cell r="H592" t="str">
            <v>K12MAC</v>
          </cell>
          <cell r="I592">
            <v>12</v>
          </cell>
          <cell r="J592">
            <v>18</v>
          </cell>
          <cell r="K592">
            <v>29</v>
          </cell>
          <cell r="L592">
            <v>20</v>
          </cell>
          <cell r="M592">
            <v>79</v>
          </cell>
          <cell r="N592">
            <v>42820</v>
          </cell>
        </row>
        <row r="593">
          <cell r="B593">
            <v>2131210081</v>
          </cell>
          <cell r="C593" t="str">
            <v>Bùi Công Đức</v>
          </cell>
          <cell r="D593" t="str">
            <v>Tiến</v>
          </cell>
          <cell r="E593" t="str">
            <v>Nam</v>
          </cell>
          <cell r="F593">
            <v>32930</v>
          </cell>
          <cell r="G593" t="str">
            <v>Quảng Nam</v>
          </cell>
          <cell r="H593" t="str">
            <v>K12MBA</v>
          </cell>
          <cell r="I593">
            <v>8</v>
          </cell>
          <cell r="J593">
            <v>19</v>
          </cell>
          <cell r="K593">
            <v>27</v>
          </cell>
          <cell r="L593">
            <v>18</v>
          </cell>
          <cell r="M593">
            <v>72</v>
          </cell>
          <cell r="N593">
            <v>42820</v>
          </cell>
        </row>
        <row r="594">
          <cell r="B594" t="str">
            <v>TSTD</v>
          </cell>
          <cell r="C594" t="str">
            <v>Đào Đức</v>
          </cell>
          <cell r="D594" t="str">
            <v>Tiến</v>
          </cell>
          <cell r="E594" t="str">
            <v>Nam</v>
          </cell>
          <cell r="F594">
            <v>28985</v>
          </cell>
          <cell r="G594" t="str">
            <v>KonTum</v>
          </cell>
          <cell r="H594" t="str">
            <v>TSTD</v>
          </cell>
          <cell r="I594">
            <v>11.5</v>
          </cell>
          <cell r="J594">
            <v>13</v>
          </cell>
          <cell r="K594">
            <v>22</v>
          </cell>
          <cell r="L594">
            <v>8</v>
          </cell>
          <cell r="M594">
            <v>54.5</v>
          </cell>
          <cell r="N594">
            <v>42820</v>
          </cell>
        </row>
        <row r="595">
          <cell r="B595">
            <v>2131210083</v>
          </cell>
          <cell r="C595" t="str">
            <v>Võ Quốc</v>
          </cell>
          <cell r="D595" t="str">
            <v>Toàn</v>
          </cell>
          <cell r="E595" t="str">
            <v>Nam</v>
          </cell>
          <cell r="F595">
            <v>32648</v>
          </cell>
          <cell r="G595" t="str">
            <v>Quảng Nam</v>
          </cell>
          <cell r="H595" t="str">
            <v>K12MBA</v>
          </cell>
          <cell r="I595">
            <v>13</v>
          </cell>
          <cell r="J595">
            <v>15</v>
          </cell>
          <cell r="K595">
            <v>21</v>
          </cell>
          <cell r="L595">
            <v>15</v>
          </cell>
          <cell r="M595">
            <v>64</v>
          </cell>
          <cell r="N595">
            <v>42820</v>
          </cell>
        </row>
        <row r="596">
          <cell r="B596">
            <v>2131210082</v>
          </cell>
          <cell r="C596" t="str">
            <v>Lê Đình</v>
          </cell>
          <cell r="D596" t="str">
            <v>Toán</v>
          </cell>
          <cell r="E596" t="str">
            <v>Nam</v>
          </cell>
          <cell r="F596">
            <v>24168</v>
          </cell>
          <cell r="G596" t="str">
            <v>Quảng Nam</v>
          </cell>
          <cell r="H596" t="str">
            <v>K12MBA</v>
          </cell>
          <cell r="I596">
            <v>14</v>
          </cell>
          <cell r="J596">
            <v>15</v>
          </cell>
          <cell r="K596">
            <v>30</v>
          </cell>
          <cell r="L596">
            <v>18</v>
          </cell>
          <cell r="M596">
            <v>77</v>
          </cell>
          <cell r="N596">
            <v>42820</v>
          </cell>
        </row>
        <row r="597">
          <cell r="B597">
            <v>2131210089</v>
          </cell>
          <cell r="C597" t="str">
            <v>Trần Thanh</v>
          </cell>
          <cell r="D597" t="str">
            <v>Tú</v>
          </cell>
          <cell r="E597" t="str">
            <v>Nam</v>
          </cell>
          <cell r="F597">
            <v>25821</v>
          </cell>
          <cell r="G597" t="str">
            <v>Hải Phòng</v>
          </cell>
          <cell r="H597" t="str">
            <v>K12MBA</v>
          </cell>
          <cell r="I597">
            <v>12</v>
          </cell>
          <cell r="J597">
            <v>17</v>
          </cell>
          <cell r="K597">
            <v>30</v>
          </cell>
          <cell r="L597">
            <v>19</v>
          </cell>
          <cell r="M597">
            <v>78</v>
          </cell>
          <cell r="N597">
            <v>42820</v>
          </cell>
        </row>
        <row r="598">
          <cell r="B598">
            <v>2131210090</v>
          </cell>
          <cell r="C598" t="str">
            <v>Lý Hữu</v>
          </cell>
          <cell r="D598" t="str">
            <v>Tuấn</v>
          </cell>
          <cell r="E598" t="str">
            <v>Nam</v>
          </cell>
          <cell r="F598">
            <v>29604</v>
          </cell>
          <cell r="G598" t="str">
            <v>Quảng Nam</v>
          </cell>
          <cell r="H598" t="str">
            <v>K12MBA</v>
          </cell>
          <cell r="I598">
            <v>17</v>
          </cell>
          <cell r="J598">
            <v>19</v>
          </cell>
          <cell r="K598">
            <v>25</v>
          </cell>
          <cell r="L598">
            <v>18</v>
          </cell>
          <cell r="M598">
            <v>79</v>
          </cell>
          <cell r="N598">
            <v>42820</v>
          </cell>
        </row>
        <row r="599">
          <cell r="B599" t="str">
            <v>TSTD</v>
          </cell>
          <cell r="C599" t="str">
            <v>Nguyễn Kim</v>
          </cell>
          <cell r="D599" t="str">
            <v>Tuấn</v>
          </cell>
          <cell r="E599" t="str">
            <v>Nam</v>
          </cell>
          <cell r="F599">
            <v>25403</v>
          </cell>
          <cell r="G599" t="str">
            <v>Quảng Nam</v>
          </cell>
          <cell r="H599" t="str">
            <v>TSTD</v>
          </cell>
          <cell r="I599">
            <v>14</v>
          </cell>
          <cell r="J599">
            <v>13</v>
          </cell>
          <cell r="K599">
            <v>29</v>
          </cell>
          <cell r="L599">
            <v>13</v>
          </cell>
          <cell r="M599">
            <v>69</v>
          </cell>
          <cell r="N599">
            <v>42820</v>
          </cell>
        </row>
        <row r="600">
          <cell r="B600">
            <v>2031210239</v>
          </cell>
          <cell r="C600" t="str">
            <v>Hoàng</v>
          </cell>
          <cell r="D600" t="str">
            <v>Tùng</v>
          </cell>
          <cell r="E600" t="str">
            <v>Nam</v>
          </cell>
          <cell r="F600">
            <v>29615</v>
          </cell>
          <cell r="G600" t="str">
            <v>TP.HCM</v>
          </cell>
          <cell r="H600" t="str">
            <v>K11MBA</v>
          </cell>
          <cell r="I600">
            <v>18.5</v>
          </cell>
          <cell r="J600">
            <v>17</v>
          </cell>
          <cell r="K600">
            <v>29</v>
          </cell>
          <cell r="L600">
            <v>21</v>
          </cell>
          <cell r="M600">
            <v>85.5</v>
          </cell>
          <cell r="N600">
            <v>42820</v>
          </cell>
        </row>
        <row r="601">
          <cell r="B601">
            <v>2131210091</v>
          </cell>
          <cell r="C601" t="str">
            <v>Lê Văn</v>
          </cell>
          <cell r="D601" t="str">
            <v>Tùng</v>
          </cell>
          <cell r="E601" t="str">
            <v>Nam</v>
          </cell>
          <cell r="F601">
            <v>28402</v>
          </cell>
          <cell r="G601" t="str">
            <v>Quảng Nam</v>
          </cell>
          <cell r="H601" t="str">
            <v>K12MBA</v>
          </cell>
          <cell r="I601">
            <v>17</v>
          </cell>
          <cell r="J601">
            <v>19</v>
          </cell>
          <cell r="K601">
            <v>30</v>
          </cell>
          <cell r="L601">
            <v>19</v>
          </cell>
          <cell r="M601">
            <v>85</v>
          </cell>
          <cell r="N601">
            <v>42820</v>
          </cell>
        </row>
        <row r="602">
          <cell r="B602">
            <v>2130210093</v>
          </cell>
          <cell r="C602" t="str">
            <v>Phạm Thanh</v>
          </cell>
          <cell r="D602" t="str">
            <v>Tuyền</v>
          </cell>
          <cell r="E602" t="str">
            <v>Nữ</v>
          </cell>
          <cell r="F602">
            <v>32062</v>
          </cell>
          <cell r="G602" t="str">
            <v>Quảng Nam</v>
          </cell>
          <cell r="H602" t="str">
            <v>K12MBA</v>
          </cell>
          <cell r="I602">
            <v>11</v>
          </cell>
          <cell r="J602">
            <v>19</v>
          </cell>
          <cell r="K602">
            <v>29</v>
          </cell>
          <cell r="L602">
            <v>21</v>
          </cell>
          <cell r="M602">
            <v>80</v>
          </cell>
          <cell r="N602">
            <v>42820</v>
          </cell>
        </row>
        <row r="603">
          <cell r="B603">
            <v>2130210094</v>
          </cell>
          <cell r="C603" t="str">
            <v>Nguyễn Thị</v>
          </cell>
          <cell r="D603" t="str">
            <v>Tuyết</v>
          </cell>
          <cell r="E603" t="str">
            <v>Nữ</v>
          </cell>
          <cell r="F603">
            <v>30762</v>
          </cell>
          <cell r="G603" t="str">
            <v>Quảng Bình</v>
          </cell>
          <cell r="H603" t="str">
            <v>K12MBA</v>
          </cell>
          <cell r="I603">
            <v>13</v>
          </cell>
          <cell r="J603">
            <v>19</v>
          </cell>
          <cell r="K603">
            <v>29</v>
          </cell>
          <cell r="L603">
            <v>21</v>
          </cell>
          <cell r="M603">
            <v>82</v>
          </cell>
          <cell r="N603">
            <v>42820</v>
          </cell>
        </row>
        <row r="604">
          <cell r="B604">
            <v>2131110014</v>
          </cell>
          <cell r="C604" t="str">
            <v>Phạm Hồng</v>
          </cell>
          <cell r="D604" t="str">
            <v>Thành</v>
          </cell>
          <cell r="E604" t="str">
            <v>Nam</v>
          </cell>
          <cell r="F604">
            <v>27752</v>
          </cell>
          <cell r="G604" t="str">
            <v>Quảng Ngãi</v>
          </cell>
          <cell r="H604" t="str">
            <v>K12MCS</v>
          </cell>
          <cell r="I604">
            <v>15</v>
          </cell>
          <cell r="J604">
            <v>19</v>
          </cell>
          <cell r="K604">
            <v>29</v>
          </cell>
          <cell r="L604">
            <v>20</v>
          </cell>
          <cell r="M604">
            <v>83</v>
          </cell>
          <cell r="N604">
            <v>42820</v>
          </cell>
        </row>
        <row r="605">
          <cell r="B605">
            <v>2131250126</v>
          </cell>
          <cell r="C605" t="str">
            <v>Tô Vũ</v>
          </cell>
          <cell r="D605" t="str">
            <v>Thành</v>
          </cell>
          <cell r="E605" t="str">
            <v>Nam</v>
          </cell>
          <cell r="F605">
            <v>29764</v>
          </cell>
          <cell r="G605" t="str">
            <v>Thái Nguyên</v>
          </cell>
          <cell r="H605" t="str">
            <v>K12MAC</v>
          </cell>
          <cell r="I605">
            <v>14.5</v>
          </cell>
          <cell r="J605">
            <v>16</v>
          </cell>
          <cell r="K605">
            <v>30</v>
          </cell>
          <cell r="L605">
            <v>21</v>
          </cell>
          <cell r="M605">
            <v>81.5</v>
          </cell>
          <cell r="N605">
            <v>42820</v>
          </cell>
        </row>
        <row r="606">
          <cell r="B606">
            <v>2031210215</v>
          </cell>
          <cell r="C606" t="str">
            <v>Trần Công</v>
          </cell>
          <cell r="D606" t="str">
            <v>Thạnh</v>
          </cell>
          <cell r="E606" t="str">
            <v>Nam</v>
          </cell>
          <cell r="F606">
            <v>29676</v>
          </cell>
          <cell r="G606" t="str">
            <v>Quảng Nam</v>
          </cell>
          <cell r="H606" t="str">
            <v>K11MBA</v>
          </cell>
          <cell r="I606">
            <v>14</v>
          </cell>
          <cell r="J606">
            <v>15</v>
          </cell>
          <cell r="K606">
            <v>29</v>
          </cell>
          <cell r="L606">
            <v>19</v>
          </cell>
          <cell r="M606">
            <v>77</v>
          </cell>
          <cell r="N606">
            <v>42820</v>
          </cell>
        </row>
        <row r="607">
          <cell r="B607">
            <v>2130210075</v>
          </cell>
          <cell r="C607" t="str">
            <v>Huỳnh Thu</v>
          </cell>
          <cell r="D607" t="str">
            <v>Thảo</v>
          </cell>
          <cell r="E607" t="str">
            <v>Nữ</v>
          </cell>
          <cell r="F607">
            <v>33902</v>
          </cell>
          <cell r="G607" t="str">
            <v>Quảng Nam</v>
          </cell>
          <cell r="H607" t="str">
            <v>K12MBA</v>
          </cell>
          <cell r="I607">
            <v>18</v>
          </cell>
          <cell r="J607">
            <v>19</v>
          </cell>
          <cell r="K607">
            <v>29</v>
          </cell>
          <cell r="L607">
            <v>19</v>
          </cell>
          <cell r="M607">
            <v>85</v>
          </cell>
          <cell r="N607">
            <v>42820</v>
          </cell>
        </row>
        <row r="608">
          <cell r="B608">
            <v>1830216832</v>
          </cell>
          <cell r="C608" t="str">
            <v>Kiều Thanh Hiền</v>
          </cell>
          <cell r="D608" t="str">
            <v>Thảo</v>
          </cell>
          <cell r="E608" t="str">
            <v>Nữ</v>
          </cell>
          <cell r="F608">
            <v>31818</v>
          </cell>
          <cell r="G608" t="str">
            <v>Đà Nẵng</v>
          </cell>
          <cell r="H608" t="str">
            <v>K7MBA</v>
          </cell>
          <cell r="I608">
            <v>15</v>
          </cell>
          <cell r="J608">
            <v>17</v>
          </cell>
          <cell r="K608">
            <v>29</v>
          </cell>
          <cell r="L608">
            <v>21</v>
          </cell>
          <cell r="M608">
            <v>82</v>
          </cell>
          <cell r="N608">
            <v>42820</v>
          </cell>
        </row>
        <row r="609">
          <cell r="B609">
            <v>2130210076</v>
          </cell>
          <cell r="C609" t="str">
            <v>Nguyễn Thị Thanh</v>
          </cell>
          <cell r="D609" t="str">
            <v>Thảo</v>
          </cell>
          <cell r="E609" t="str">
            <v>Nữ</v>
          </cell>
          <cell r="F609">
            <v>30995</v>
          </cell>
          <cell r="G609" t="str">
            <v>Đà Nẵng</v>
          </cell>
          <cell r="H609" t="str">
            <v>K12MBA</v>
          </cell>
          <cell r="I609">
            <v>13</v>
          </cell>
          <cell r="J609">
            <v>16</v>
          </cell>
          <cell r="K609">
            <v>30</v>
          </cell>
          <cell r="L609">
            <v>20</v>
          </cell>
          <cell r="M609">
            <v>79</v>
          </cell>
          <cell r="N609">
            <v>42820</v>
          </cell>
        </row>
        <row r="610">
          <cell r="B610">
            <v>2030210051</v>
          </cell>
          <cell r="C610" t="str">
            <v>Phan Thị</v>
          </cell>
          <cell r="D610" t="str">
            <v>Thắng</v>
          </cell>
          <cell r="E610" t="str">
            <v>Nữ</v>
          </cell>
          <cell r="F610" t="str">
            <v>30/06/1979</v>
          </cell>
          <cell r="G610" t="str">
            <v>Quảng Bình</v>
          </cell>
          <cell r="H610" t="str">
            <v>K10MBA</v>
          </cell>
          <cell r="I610">
            <v>13</v>
          </cell>
          <cell r="J610">
            <v>13</v>
          </cell>
          <cell r="K610">
            <v>29</v>
          </cell>
          <cell r="L610">
            <v>16</v>
          </cell>
          <cell r="M610">
            <v>71</v>
          </cell>
          <cell r="N610">
            <v>42820</v>
          </cell>
        </row>
        <row r="611">
          <cell r="B611">
            <v>2131250125</v>
          </cell>
          <cell r="C611" t="str">
            <v>Tống Đức</v>
          </cell>
          <cell r="D611" t="str">
            <v>Thắng</v>
          </cell>
          <cell r="E611" t="str">
            <v>Nam</v>
          </cell>
          <cell r="F611">
            <v>33154</v>
          </cell>
          <cell r="G611" t="str">
            <v>Đà Nẵng</v>
          </cell>
          <cell r="H611" t="str">
            <v>K12MAC</v>
          </cell>
          <cell r="I611">
            <v>13</v>
          </cell>
          <cell r="J611">
            <v>19</v>
          </cell>
          <cell r="K611">
            <v>30</v>
          </cell>
          <cell r="L611">
            <v>22</v>
          </cell>
          <cell r="M611">
            <v>84</v>
          </cell>
          <cell r="N611">
            <v>42820</v>
          </cell>
        </row>
        <row r="612">
          <cell r="B612">
            <v>2130250127</v>
          </cell>
          <cell r="C612" t="str">
            <v>Nguyễn Thị Hoài</v>
          </cell>
          <cell r="D612" t="str">
            <v>Thi</v>
          </cell>
          <cell r="E612" t="str">
            <v>Nữ</v>
          </cell>
          <cell r="F612">
            <v>30921</v>
          </cell>
          <cell r="G612" t="str">
            <v>Quảng Nam</v>
          </cell>
          <cell r="H612" t="str">
            <v>K12MAC</v>
          </cell>
          <cell r="I612">
            <v>13</v>
          </cell>
          <cell r="J612">
            <v>19</v>
          </cell>
          <cell r="K612">
            <v>29</v>
          </cell>
          <cell r="L612">
            <v>22</v>
          </cell>
          <cell r="M612">
            <v>83</v>
          </cell>
          <cell r="N612">
            <v>42820</v>
          </cell>
        </row>
        <row r="613">
          <cell r="B613">
            <v>2130210077</v>
          </cell>
          <cell r="C613" t="str">
            <v>Đặng Thị</v>
          </cell>
          <cell r="D613" t="str">
            <v>Thoa</v>
          </cell>
          <cell r="E613" t="str">
            <v>Nữ</v>
          </cell>
          <cell r="F613">
            <v>26794</v>
          </cell>
          <cell r="G613" t="str">
            <v>Thừa Thiên Huế</v>
          </cell>
          <cell r="H613" t="str">
            <v>K12MBA</v>
          </cell>
          <cell r="I613">
            <v>14</v>
          </cell>
          <cell r="J613">
            <v>19</v>
          </cell>
          <cell r="K613">
            <v>29</v>
          </cell>
          <cell r="L613">
            <v>18</v>
          </cell>
          <cell r="M613">
            <v>80</v>
          </cell>
          <cell r="N613">
            <v>42820</v>
          </cell>
        </row>
        <row r="614">
          <cell r="B614">
            <v>2130250128</v>
          </cell>
          <cell r="C614" t="str">
            <v>Trịnh Thị</v>
          </cell>
          <cell r="D614" t="str">
            <v>Thu</v>
          </cell>
          <cell r="E614" t="str">
            <v>Nữ</v>
          </cell>
          <cell r="F614">
            <v>28110</v>
          </cell>
          <cell r="G614" t="str">
            <v>Đà Nẵng</v>
          </cell>
          <cell r="H614" t="str">
            <v>K12MAC</v>
          </cell>
          <cell r="I614">
            <v>10</v>
          </cell>
          <cell r="J614">
            <v>20</v>
          </cell>
          <cell r="K614">
            <v>30</v>
          </cell>
          <cell r="L614">
            <v>20</v>
          </cell>
          <cell r="M614">
            <v>80</v>
          </cell>
          <cell r="N614">
            <v>42820</v>
          </cell>
        </row>
        <row r="615">
          <cell r="B615">
            <v>2130250129</v>
          </cell>
          <cell r="C615" t="str">
            <v>Lê Mai</v>
          </cell>
          <cell r="D615" t="str">
            <v>Thuận</v>
          </cell>
          <cell r="E615" t="str">
            <v>Nữ</v>
          </cell>
          <cell r="F615">
            <v>30959</v>
          </cell>
          <cell r="G615" t="str">
            <v>Đà Nẵng</v>
          </cell>
          <cell r="H615" t="str">
            <v>K12MAC</v>
          </cell>
          <cell r="I615">
            <v>12</v>
          </cell>
          <cell r="J615">
            <v>20</v>
          </cell>
          <cell r="K615">
            <v>30</v>
          </cell>
          <cell r="L615">
            <v>19</v>
          </cell>
          <cell r="M615">
            <v>81</v>
          </cell>
          <cell r="N615">
            <v>42820</v>
          </cell>
        </row>
        <row r="616">
          <cell r="B616">
            <v>2130210079</v>
          </cell>
          <cell r="C616" t="str">
            <v>Huỳnh Thị</v>
          </cell>
          <cell r="D616" t="str">
            <v>Thương</v>
          </cell>
          <cell r="E616" t="str">
            <v>Nữ</v>
          </cell>
          <cell r="F616">
            <v>29848</v>
          </cell>
          <cell r="G616" t="str">
            <v>Quảng Nam</v>
          </cell>
          <cell r="H616" t="str">
            <v>K12MBA</v>
          </cell>
          <cell r="I616">
            <v>11</v>
          </cell>
          <cell r="J616">
            <v>20</v>
          </cell>
          <cell r="K616">
            <v>29</v>
          </cell>
          <cell r="L616">
            <v>21</v>
          </cell>
          <cell r="M616">
            <v>81</v>
          </cell>
          <cell r="N616">
            <v>42820</v>
          </cell>
        </row>
        <row r="617">
          <cell r="B617">
            <v>2131210080</v>
          </cell>
          <cell r="C617" t="str">
            <v>Nguyễn Phúc</v>
          </cell>
          <cell r="D617" t="str">
            <v>Thương</v>
          </cell>
          <cell r="E617" t="str">
            <v>Nam</v>
          </cell>
          <cell r="F617">
            <v>27668</v>
          </cell>
          <cell r="G617" t="str">
            <v>Quảng Nam</v>
          </cell>
          <cell r="H617" t="str">
            <v>K12MBA</v>
          </cell>
          <cell r="I617">
            <v>9</v>
          </cell>
          <cell r="J617">
            <v>20</v>
          </cell>
          <cell r="K617">
            <v>27</v>
          </cell>
          <cell r="L617">
            <v>19</v>
          </cell>
          <cell r="M617">
            <v>75</v>
          </cell>
          <cell r="N617">
            <v>42820</v>
          </cell>
        </row>
        <row r="618">
          <cell r="B618">
            <v>2130110015</v>
          </cell>
          <cell r="C618" t="str">
            <v>Hà Lê Huyền</v>
          </cell>
          <cell r="D618" t="str">
            <v>Trâm</v>
          </cell>
          <cell r="E618" t="str">
            <v>Nữ</v>
          </cell>
          <cell r="F618">
            <v>30627</v>
          </cell>
          <cell r="G618" t="str">
            <v>Quảng Nam</v>
          </cell>
          <cell r="H618" t="str">
            <v>K12MCS</v>
          </cell>
          <cell r="I618">
            <v>12</v>
          </cell>
          <cell r="J618">
            <v>18</v>
          </cell>
          <cell r="K618">
            <v>28</v>
          </cell>
          <cell r="L618">
            <v>16</v>
          </cell>
          <cell r="M618">
            <v>74</v>
          </cell>
          <cell r="N618">
            <v>42820</v>
          </cell>
        </row>
        <row r="619">
          <cell r="B619">
            <v>2130210084</v>
          </cell>
          <cell r="C619" t="str">
            <v>Hà Ngọc Quỳnh</v>
          </cell>
          <cell r="D619" t="str">
            <v>Trâm</v>
          </cell>
          <cell r="E619" t="str">
            <v>Nữ</v>
          </cell>
          <cell r="F619">
            <v>33692</v>
          </cell>
          <cell r="G619" t="str">
            <v>Đà Nẵng</v>
          </cell>
          <cell r="H619" t="str">
            <v>K12MBA</v>
          </cell>
          <cell r="I619">
            <v>18</v>
          </cell>
          <cell r="J619">
            <v>16</v>
          </cell>
          <cell r="K619">
            <v>25</v>
          </cell>
          <cell r="L619">
            <v>19</v>
          </cell>
          <cell r="M619">
            <v>78</v>
          </cell>
          <cell r="N619">
            <v>42820</v>
          </cell>
        </row>
        <row r="620">
          <cell r="B620">
            <v>2130210085</v>
          </cell>
          <cell r="C620" t="str">
            <v>Ngô Thị Thùy</v>
          </cell>
          <cell r="D620" t="str">
            <v>Trâm</v>
          </cell>
          <cell r="E620" t="str">
            <v>Nữ</v>
          </cell>
          <cell r="F620">
            <v>33476</v>
          </cell>
          <cell r="G620" t="str">
            <v>Đà Nẵng</v>
          </cell>
          <cell r="H620" t="str">
            <v>K12MBA</v>
          </cell>
          <cell r="I620">
            <v>14</v>
          </cell>
          <cell r="J620">
            <v>13</v>
          </cell>
          <cell r="K620">
            <v>19</v>
          </cell>
          <cell r="L620">
            <v>19</v>
          </cell>
          <cell r="M620">
            <v>65</v>
          </cell>
          <cell r="N620">
            <v>42820</v>
          </cell>
        </row>
        <row r="621">
          <cell r="B621">
            <v>2131610145</v>
          </cell>
          <cell r="C621" t="str">
            <v>Lê Trần Nam</v>
          </cell>
          <cell r="D621" t="str">
            <v>Trân</v>
          </cell>
          <cell r="E621" t="str">
            <v>Nam</v>
          </cell>
          <cell r="F621">
            <v>27583</v>
          </cell>
          <cell r="G621" t="str">
            <v>QN-ĐN</v>
          </cell>
          <cell r="H621" t="str">
            <v>K12MCE</v>
          </cell>
          <cell r="I621">
            <v>8</v>
          </cell>
          <cell r="J621">
            <v>20</v>
          </cell>
          <cell r="K621">
            <v>28</v>
          </cell>
          <cell r="L621">
            <v>13</v>
          </cell>
          <cell r="M621">
            <v>69</v>
          </cell>
          <cell r="N621">
            <v>42820</v>
          </cell>
        </row>
        <row r="622">
          <cell r="B622">
            <v>2131210087</v>
          </cell>
          <cell r="C622" t="str">
            <v>Nguyễn Văn</v>
          </cell>
          <cell r="D622" t="str">
            <v>Trí</v>
          </cell>
          <cell r="E622" t="str">
            <v>Nam</v>
          </cell>
          <cell r="F622">
            <v>32834</v>
          </cell>
          <cell r="G622" t="str">
            <v>Đà Nẵng</v>
          </cell>
          <cell r="H622" t="str">
            <v>K12MBA</v>
          </cell>
          <cell r="I622">
            <v>18</v>
          </cell>
          <cell r="J622">
            <v>16</v>
          </cell>
          <cell r="K622">
            <v>24</v>
          </cell>
          <cell r="L622">
            <v>17</v>
          </cell>
          <cell r="M622">
            <v>75</v>
          </cell>
          <cell r="N622">
            <v>42820</v>
          </cell>
        </row>
        <row r="623">
          <cell r="B623">
            <v>2130250131</v>
          </cell>
          <cell r="C623" t="str">
            <v>Huỳnh Như Đoan</v>
          </cell>
          <cell r="D623" t="str">
            <v>Trinh</v>
          </cell>
          <cell r="E623" t="str">
            <v>Nữ</v>
          </cell>
          <cell r="F623">
            <v>33589</v>
          </cell>
          <cell r="G623" t="str">
            <v>Quảng Ngãi</v>
          </cell>
          <cell r="H623" t="str">
            <v>K12MAC</v>
          </cell>
          <cell r="I623">
            <v>19</v>
          </cell>
          <cell r="J623">
            <v>20</v>
          </cell>
          <cell r="K623">
            <v>28</v>
          </cell>
          <cell r="L623">
            <v>22</v>
          </cell>
          <cell r="M623">
            <v>89</v>
          </cell>
          <cell r="N623">
            <v>42820</v>
          </cell>
        </row>
        <row r="624">
          <cell r="B624">
            <v>2131210088</v>
          </cell>
          <cell r="C624" t="str">
            <v>Đoàn Công</v>
          </cell>
          <cell r="D624" t="str">
            <v>Trung</v>
          </cell>
          <cell r="E624" t="str">
            <v>Nam</v>
          </cell>
          <cell r="F624">
            <v>33602</v>
          </cell>
          <cell r="G624" t="str">
            <v>Đà Nẵng</v>
          </cell>
          <cell r="H624" t="str">
            <v>K12MBA</v>
          </cell>
          <cell r="I624">
            <v>13</v>
          </cell>
          <cell r="J624">
            <v>20</v>
          </cell>
          <cell r="K624">
            <v>27</v>
          </cell>
          <cell r="L624">
            <v>19</v>
          </cell>
          <cell r="M624">
            <v>79</v>
          </cell>
          <cell r="N624">
            <v>42820</v>
          </cell>
        </row>
        <row r="625">
          <cell r="B625">
            <v>2131250132</v>
          </cell>
          <cell r="C625" t="str">
            <v>Phạm Duy</v>
          </cell>
          <cell r="D625" t="str">
            <v>Vinh</v>
          </cell>
          <cell r="E625" t="str">
            <v>Nam</v>
          </cell>
          <cell r="F625">
            <v>30677</v>
          </cell>
          <cell r="G625" t="str">
            <v>Đà Nẵng</v>
          </cell>
          <cell r="H625" t="str">
            <v>K12MAC</v>
          </cell>
          <cell r="I625">
            <v>14</v>
          </cell>
          <cell r="J625">
            <v>20</v>
          </cell>
          <cell r="K625">
            <v>28</v>
          </cell>
          <cell r="L625">
            <v>20</v>
          </cell>
          <cell r="M625">
            <v>82</v>
          </cell>
          <cell r="N625">
            <v>42820</v>
          </cell>
        </row>
        <row r="626">
          <cell r="B626">
            <v>1931111155</v>
          </cell>
          <cell r="C626" t="str">
            <v>Bùi Văn</v>
          </cell>
          <cell r="D626" t="str">
            <v>Vượng</v>
          </cell>
          <cell r="E626" t="str">
            <v>Nam</v>
          </cell>
          <cell r="F626">
            <v>33183</v>
          </cell>
          <cell r="G626" t="str">
            <v>Đà Nẵng</v>
          </cell>
          <cell r="H626" t="str">
            <v>K12MCS</v>
          </cell>
          <cell r="I626">
            <v>15</v>
          </cell>
          <cell r="J626">
            <v>20</v>
          </cell>
          <cell r="K626">
            <v>27</v>
          </cell>
          <cell r="L626">
            <v>19</v>
          </cell>
          <cell r="M626">
            <v>81</v>
          </cell>
          <cell r="N626">
            <v>42820</v>
          </cell>
        </row>
        <row r="627">
          <cell r="B627">
            <v>2130610138</v>
          </cell>
          <cell r="C627" t="str">
            <v>Nguyễn Nữ Lan</v>
          </cell>
          <cell r="D627" t="str">
            <v>Huyền</v>
          </cell>
          <cell r="E627" t="str">
            <v>Nữ</v>
          </cell>
          <cell r="F627">
            <v>32858</v>
          </cell>
          <cell r="G627" t="str">
            <v>Đà Nẵng</v>
          </cell>
          <cell r="H627" t="str">
            <v>K12MCE</v>
          </cell>
          <cell r="I627">
            <v>17</v>
          </cell>
          <cell r="J627">
            <v>20</v>
          </cell>
          <cell r="K627">
            <v>23</v>
          </cell>
          <cell r="L627">
            <v>20</v>
          </cell>
          <cell r="M627">
            <v>80</v>
          </cell>
          <cell r="N627">
            <v>42820</v>
          </cell>
        </row>
        <row r="628">
          <cell r="B628" t="str">
            <v>TSTD</v>
          </cell>
          <cell r="C628" t="str">
            <v>Lê Hoàng Thiên</v>
          </cell>
          <cell r="D628" t="str">
            <v>Tân</v>
          </cell>
          <cell r="E628" t="str">
            <v>Nam</v>
          </cell>
          <cell r="F628">
            <v>29998</v>
          </cell>
          <cell r="G628" t="str">
            <v>Quảng Nam</v>
          </cell>
          <cell r="H628" t="str">
            <v>TSTD</v>
          </cell>
          <cell r="I628">
            <v>15</v>
          </cell>
          <cell r="J628">
            <v>18</v>
          </cell>
          <cell r="K628">
            <v>29</v>
          </cell>
          <cell r="L628">
            <v>17</v>
          </cell>
          <cell r="M628">
            <v>79</v>
          </cell>
          <cell r="N628">
            <v>42820</v>
          </cell>
        </row>
        <row r="629">
          <cell r="B629" t="str">
            <v>TSTD</v>
          </cell>
          <cell r="C629" t="str">
            <v>Lê Phúc Minh</v>
          </cell>
          <cell r="D629" t="str">
            <v>Chuyên</v>
          </cell>
          <cell r="E629" t="str">
            <v>Nữ</v>
          </cell>
          <cell r="F629">
            <v>28918</v>
          </cell>
          <cell r="G629" t="str">
            <v>Đà Nẵng</v>
          </cell>
          <cell r="H629" t="str">
            <v>TSTD</v>
          </cell>
          <cell r="I629">
            <v>16</v>
          </cell>
          <cell r="J629">
            <v>18</v>
          </cell>
          <cell r="K629">
            <v>28</v>
          </cell>
          <cell r="L629">
            <v>16</v>
          </cell>
          <cell r="M629">
            <v>78</v>
          </cell>
          <cell r="N629">
            <v>42820</v>
          </cell>
        </row>
        <row r="630">
          <cell r="B630">
            <v>2231210001</v>
          </cell>
          <cell r="C630" t="str">
            <v>Trương Hòa</v>
          </cell>
          <cell r="D630" t="str">
            <v>Bình</v>
          </cell>
          <cell r="E630" t="str">
            <v>Nam</v>
          </cell>
          <cell r="F630" t="str">
            <v>03/11/1977</v>
          </cell>
          <cell r="G630" t="str">
            <v>Long An</v>
          </cell>
          <cell r="H630" t="str">
            <v>K14MBA.LA</v>
          </cell>
          <cell r="I630">
            <v>10</v>
          </cell>
          <cell r="J630">
            <v>17.5</v>
          </cell>
          <cell r="K630">
            <v>29</v>
          </cell>
          <cell r="L630">
            <v>26</v>
          </cell>
          <cell r="M630">
            <v>82.5</v>
          </cell>
          <cell r="N630">
            <v>43037</v>
          </cell>
        </row>
        <row r="631">
          <cell r="B631">
            <v>2231210002</v>
          </cell>
          <cell r="C631" t="str">
            <v>Nguyễn Phước</v>
          </cell>
          <cell r="D631" t="str">
            <v>Cường</v>
          </cell>
          <cell r="E631" t="str">
            <v>Nam</v>
          </cell>
          <cell r="F631" t="str">
            <v>19/04/1977</v>
          </cell>
          <cell r="G631" t="str">
            <v>Long An</v>
          </cell>
          <cell r="H631" t="str">
            <v>K14MBA.LA</v>
          </cell>
          <cell r="I631">
            <v>12</v>
          </cell>
          <cell r="J631">
            <v>20</v>
          </cell>
          <cell r="K631">
            <v>30</v>
          </cell>
          <cell r="L631">
            <v>26</v>
          </cell>
          <cell r="M631">
            <v>88</v>
          </cell>
          <cell r="N631">
            <v>43037</v>
          </cell>
        </row>
        <row r="632">
          <cell r="B632">
            <v>2131210360</v>
          </cell>
          <cell r="C632" t="str">
            <v>Dương</v>
          </cell>
          <cell r="D632" t="str">
            <v>Châu</v>
          </cell>
          <cell r="E632" t="str">
            <v>Nam</v>
          </cell>
          <cell r="F632" t="str">
            <v>06/10/1983</v>
          </cell>
          <cell r="G632" t="str">
            <v>Long An</v>
          </cell>
          <cell r="H632" t="str">
            <v>K13MBA.LA</v>
          </cell>
          <cell r="I632">
            <v>14</v>
          </cell>
          <cell r="J632">
            <v>20</v>
          </cell>
          <cell r="K632">
            <v>29</v>
          </cell>
          <cell r="L632">
            <v>25</v>
          </cell>
          <cell r="M632">
            <v>88</v>
          </cell>
          <cell r="N632">
            <v>43037</v>
          </cell>
        </row>
        <row r="633">
          <cell r="B633">
            <v>2131210361</v>
          </cell>
          <cell r="C633" t="str">
            <v>Châu Vũ Hồng</v>
          </cell>
          <cell r="D633" t="str">
            <v>Chinh</v>
          </cell>
          <cell r="E633" t="str">
            <v>Nam</v>
          </cell>
          <cell r="F633" t="str">
            <v>17/09/1982</v>
          </cell>
          <cell r="G633" t="str">
            <v>Long An</v>
          </cell>
          <cell r="H633" t="str">
            <v>K13MBA.LA</v>
          </cell>
          <cell r="I633">
            <v>12</v>
          </cell>
          <cell r="J633">
            <v>20</v>
          </cell>
          <cell r="K633">
            <v>29</v>
          </cell>
          <cell r="L633">
            <v>26</v>
          </cell>
          <cell r="M633">
            <v>87</v>
          </cell>
          <cell r="N633">
            <v>43037</v>
          </cell>
        </row>
        <row r="634">
          <cell r="B634">
            <v>2231210003</v>
          </cell>
          <cell r="C634" t="str">
            <v>Lưu Thái</v>
          </cell>
          <cell r="D634" t="str">
            <v>Dũng</v>
          </cell>
          <cell r="E634" t="str">
            <v>Nam</v>
          </cell>
          <cell r="F634" t="str">
            <v>05/08/1969</v>
          </cell>
          <cell r="G634" t="str">
            <v>Long An</v>
          </cell>
          <cell r="H634" t="str">
            <v>K14MBA.LA</v>
          </cell>
          <cell r="I634">
            <v>12</v>
          </cell>
          <cell r="J634">
            <v>19</v>
          </cell>
          <cell r="K634">
            <v>28</v>
          </cell>
          <cell r="L634">
            <v>23</v>
          </cell>
          <cell r="M634">
            <v>82</v>
          </cell>
          <cell r="N634">
            <v>43037</v>
          </cell>
        </row>
        <row r="635">
          <cell r="B635">
            <v>2231210004</v>
          </cell>
          <cell r="C635" t="str">
            <v>Phạm Trung</v>
          </cell>
          <cell r="D635" t="str">
            <v>Dũng</v>
          </cell>
          <cell r="E635" t="str">
            <v>Nam</v>
          </cell>
          <cell r="F635" t="str">
            <v>27/07/1980</v>
          </cell>
          <cell r="G635" t="str">
            <v>Đồng Tháp</v>
          </cell>
          <cell r="H635" t="str">
            <v>K14MBA.LA</v>
          </cell>
          <cell r="I635">
            <v>10</v>
          </cell>
          <cell r="J635">
            <v>18</v>
          </cell>
          <cell r="K635">
            <v>29.5</v>
          </cell>
          <cell r="L635">
            <v>23</v>
          </cell>
          <cell r="M635">
            <v>80.5</v>
          </cell>
          <cell r="N635">
            <v>43037</v>
          </cell>
        </row>
        <row r="636">
          <cell r="B636">
            <v>2131210363</v>
          </cell>
          <cell r="C636" t="str">
            <v>Nguyễn Lê</v>
          </cell>
          <cell r="D636" t="str">
            <v>Duy</v>
          </cell>
          <cell r="E636" t="str">
            <v>Nam</v>
          </cell>
          <cell r="F636" t="str">
            <v>07/05/1982</v>
          </cell>
          <cell r="G636" t="str">
            <v>Long An</v>
          </cell>
          <cell r="H636" t="str">
            <v>K13MBA.LA</v>
          </cell>
          <cell r="I636">
            <v>10</v>
          </cell>
          <cell r="J636">
            <v>18</v>
          </cell>
          <cell r="K636">
            <v>29</v>
          </cell>
          <cell r="L636">
            <v>23</v>
          </cell>
          <cell r="M636">
            <v>80</v>
          </cell>
          <cell r="N636">
            <v>43037</v>
          </cell>
        </row>
        <row r="637">
          <cell r="B637">
            <v>2130210364</v>
          </cell>
          <cell r="C637" t="str">
            <v>Võ Thị Thanh Thúy</v>
          </cell>
          <cell r="D637" t="str">
            <v>Duy</v>
          </cell>
          <cell r="E637" t="str">
            <v>Nữ</v>
          </cell>
          <cell r="F637" t="str">
            <v>12/02/1989</v>
          </cell>
          <cell r="G637" t="str">
            <v>Long An</v>
          </cell>
          <cell r="H637" t="str">
            <v>K13MBA.LA</v>
          </cell>
          <cell r="I637">
            <v>10</v>
          </cell>
          <cell r="J637">
            <v>20</v>
          </cell>
          <cell r="K637">
            <v>22</v>
          </cell>
          <cell r="L637">
            <v>17</v>
          </cell>
          <cell r="M637">
            <v>69</v>
          </cell>
          <cell r="N637">
            <v>43037</v>
          </cell>
        </row>
        <row r="638">
          <cell r="B638">
            <v>2130210365</v>
          </cell>
          <cell r="C638" t="str">
            <v>Lê Thị Minh</v>
          </cell>
          <cell r="D638" t="str">
            <v>Đào</v>
          </cell>
          <cell r="E638" t="str">
            <v>Nữ</v>
          </cell>
          <cell r="F638" t="str">
            <v>23/05/1966</v>
          </cell>
          <cell r="G638" t="str">
            <v>Kiên Giang</v>
          </cell>
          <cell r="H638" t="str">
            <v>K13MBA.LA</v>
          </cell>
          <cell r="I638">
            <v>15</v>
          </cell>
          <cell r="J638">
            <v>18</v>
          </cell>
          <cell r="K638">
            <v>27</v>
          </cell>
          <cell r="L638">
            <v>15</v>
          </cell>
          <cell r="M638">
            <v>75</v>
          </cell>
          <cell r="N638">
            <v>43037</v>
          </cell>
        </row>
        <row r="639">
          <cell r="B639">
            <v>2130210366</v>
          </cell>
          <cell r="C639" t="str">
            <v>Trần Thị</v>
          </cell>
          <cell r="D639" t="str">
            <v>Đẹp</v>
          </cell>
          <cell r="E639" t="str">
            <v>Nữ</v>
          </cell>
          <cell r="F639" t="str">
            <v>16/10/1972</v>
          </cell>
          <cell r="G639" t="str">
            <v>Long An</v>
          </cell>
          <cell r="H639" t="str">
            <v>K13MBA.LA</v>
          </cell>
          <cell r="I639">
            <v>13</v>
          </cell>
          <cell r="J639">
            <v>20</v>
          </cell>
          <cell r="K639">
            <v>27</v>
          </cell>
          <cell r="L639">
            <v>16</v>
          </cell>
          <cell r="M639">
            <v>76</v>
          </cell>
          <cell r="N639">
            <v>43037</v>
          </cell>
        </row>
        <row r="640">
          <cell r="B640">
            <v>2130210367</v>
          </cell>
          <cell r="C640" t="str">
            <v>Phan Thúy</v>
          </cell>
          <cell r="D640" t="str">
            <v>Hằng</v>
          </cell>
          <cell r="E640" t="str">
            <v>Nữ</v>
          </cell>
          <cell r="F640" t="str">
            <v>05/07/1972</v>
          </cell>
          <cell r="G640" t="str">
            <v>Long An</v>
          </cell>
          <cell r="H640" t="str">
            <v>K13MBA.LA</v>
          </cell>
          <cell r="I640">
            <v>16</v>
          </cell>
          <cell r="J640">
            <v>20</v>
          </cell>
          <cell r="K640">
            <v>27</v>
          </cell>
          <cell r="L640">
            <v>20</v>
          </cell>
          <cell r="M640">
            <v>83</v>
          </cell>
          <cell r="N640">
            <v>43037</v>
          </cell>
        </row>
        <row r="641">
          <cell r="B641">
            <v>2130210368</v>
          </cell>
          <cell r="C641" t="str">
            <v>Nguyễn Thị Minh</v>
          </cell>
          <cell r="D641" t="str">
            <v>Hiếu</v>
          </cell>
          <cell r="E641" t="str">
            <v>Nữ</v>
          </cell>
          <cell r="F641" t="str">
            <v>30/10/1988</v>
          </cell>
          <cell r="G641" t="str">
            <v>Long An</v>
          </cell>
          <cell r="H641" t="str">
            <v>K13MBA.LA</v>
          </cell>
          <cell r="I641">
            <v>10</v>
          </cell>
          <cell r="J641">
            <v>20</v>
          </cell>
          <cell r="K641">
            <v>29</v>
          </cell>
          <cell r="L641">
            <v>26</v>
          </cell>
          <cell r="M641">
            <v>85</v>
          </cell>
          <cell r="N641">
            <v>43037</v>
          </cell>
        </row>
        <row r="642">
          <cell r="B642">
            <v>2131210369</v>
          </cell>
          <cell r="C642" t="str">
            <v>Nguyễn Võ Trung</v>
          </cell>
          <cell r="D642" t="str">
            <v>Hiếu</v>
          </cell>
          <cell r="E642" t="str">
            <v>Nam</v>
          </cell>
          <cell r="F642" t="str">
            <v>17/03/1989</v>
          </cell>
          <cell r="G642" t="str">
            <v>Long An</v>
          </cell>
          <cell r="H642" t="str">
            <v>K13MBA.LA</v>
          </cell>
          <cell r="I642">
            <v>10</v>
          </cell>
          <cell r="J642">
            <v>17.5</v>
          </cell>
          <cell r="K642">
            <v>28</v>
          </cell>
          <cell r="L642">
            <v>20</v>
          </cell>
          <cell r="M642">
            <v>75.5</v>
          </cell>
          <cell r="N642">
            <v>43037</v>
          </cell>
        </row>
        <row r="643">
          <cell r="B643">
            <v>2231210005</v>
          </cell>
          <cell r="C643" t="str">
            <v>Đinh Minh</v>
          </cell>
          <cell r="D643" t="str">
            <v>Hoàng</v>
          </cell>
          <cell r="E643" t="str">
            <v>Nam</v>
          </cell>
          <cell r="F643" t="str">
            <v>08/09/1977</v>
          </cell>
          <cell r="G643" t="str">
            <v>Long An</v>
          </cell>
          <cell r="H643" t="str">
            <v>K14MBA.LA</v>
          </cell>
          <cell r="I643">
            <v>17</v>
          </cell>
          <cell r="J643">
            <v>20</v>
          </cell>
          <cell r="K643">
            <v>29</v>
          </cell>
          <cell r="L643">
            <v>18</v>
          </cell>
          <cell r="M643">
            <v>84</v>
          </cell>
          <cell r="N643">
            <v>43037</v>
          </cell>
        </row>
        <row r="644">
          <cell r="B644">
            <v>2231210006</v>
          </cell>
          <cell r="C644" t="str">
            <v>Lương Trịnh Minh</v>
          </cell>
          <cell r="D644" t="str">
            <v>Hoàng</v>
          </cell>
          <cell r="E644" t="str">
            <v>Nam</v>
          </cell>
          <cell r="F644" t="str">
            <v>01/11/1984</v>
          </cell>
          <cell r="G644" t="str">
            <v>Long An</v>
          </cell>
          <cell r="H644" t="str">
            <v>K14MBA.LA</v>
          </cell>
          <cell r="I644">
            <v>12</v>
          </cell>
          <cell r="J644">
            <v>19</v>
          </cell>
          <cell r="K644">
            <v>28</v>
          </cell>
          <cell r="L644">
            <v>23</v>
          </cell>
          <cell r="M644">
            <v>82</v>
          </cell>
          <cell r="N644">
            <v>43037</v>
          </cell>
        </row>
        <row r="645">
          <cell r="B645">
            <v>2131210370</v>
          </cell>
          <cell r="C645" t="str">
            <v>Phạm Văn</v>
          </cell>
          <cell r="D645" t="str">
            <v>Hùng</v>
          </cell>
          <cell r="E645" t="str">
            <v>Nam</v>
          </cell>
          <cell r="F645" t="str">
            <v>02/10/1983</v>
          </cell>
          <cell r="G645" t="str">
            <v>Nghệ Tỉnh</v>
          </cell>
          <cell r="H645" t="str">
            <v>K13MBA.LA</v>
          </cell>
          <cell r="I645">
            <v>12</v>
          </cell>
          <cell r="J645">
            <v>20</v>
          </cell>
          <cell r="K645">
            <v>27.5</v>
          </cell>
          <cell r="L645">
            <v>26</v>
          </cell>
          <cell r="M645">
            <v>85.5</v>
          </cell>
          <cell r="N645">
            <v>43037</v>
          </cell>
        </row>
        <row r="646">
          <cell r="B646">
            <v>2130210372</v>
          </cell>
          <cell r="C646" t="str">
            <v>Nguyễn Thị Mỹ</v>
          </cell>
          <cell r="D646" t="str">
            <v>Huyền</v>
          </cell>
          <cell r="E646" t="str">
            <v>Nữ</v>
          </cell>
          <cell r="F646">
            <v>28542</v>
          </cell>
          <cell r="G646" t="str">
            <v>Long An</v>
          </cell>
          <cell r="H646" t="str">
            <v>K13MBA.LA</v>
          </cell>
          <cell r="I646">
            <v>13</v>
          </cell>
          <cell r="J646">
            <v>19.5</v>
          </cell>
          <cell r="K646">
            <v>28</v>
          </cell>
          <cell r="L646">
            <v>24</v>
          </cell>
          <cell r="M646">
            <v>84.5</v>
          </cell>
          <cell r="N646">
            <v>43037</v>
          </cell>
        </row>
        <row r="647">
          <cell r="B647">
            <v>2130210371</v>
          </cell>
          <cell r="C647" t="str">
            <v>Nguyễn Thị Tân</v>
          </cell>
          <cell r="D647" t="str">
            <v>Hương</v>
          </cell>
          <cell r="E647" t="str">
            <v>Nữ</v>
          </cell>
          <cell r="F647" t="str">
            <v>27/04/1983</v>
          </cell>
          <cell r="G647" t="str">
            <v>Tiền Giang</v>
          </cell>
          <cell r="H647" t="str">
            <v>K13MBA.LA</v>
          </cell>
          <cell r="I647">
            <v>12</v>
          </cell>
          <cell r="J647">
            <v>20</v>
          </cell>
          <cell r="K647">
            <v>30</v>
          </cell>
          <cell r="L647">
            <v>26</v>
          </cell>
          <cell r="M647">
            <v>88</v>
          </cell>
          <cell r="N647">
            <v>43037</v>
          </cell>
        </row>
        <row r="648">
          <cell r="B648">
            <v>2231210007</v>
          </cell>
          <cell r="C648" t="str">
            <v>Nguyễn Đức</v>
          </cell>
          <cell r="D648" t="str">
            <v>Kiên</v>
          </cell>
          <cell r="E648" t="str">
            <v>Nam</v>
          </cell>
          <cell r="F648" t="str">
            <v>03/12/1976</v>
          </cell>
          <cell r="G648" t="str">
            <v>Tiền Giang</v>
          </cell>
          <cell r="H648" t="str">
            <v>K14MBA.LA</v>
          </cell>
          <cell r="I648">
            <v>10</v>
          </cell>
          <cell r="J648">
            <v>19</v>
          </cell>
          <cell r="K648">
            <v>26.5</v>
          </cell>
          <cell r="L648">
            <v>18</v>
          </cell>
          <cell r="M648">
            <v>73.5</v>
          </cell>
          <cell r="N648">
            <v>43037</v>
          </cell>
        </row>
        <row r="649">
          <cell r="B649">
            <v>2130210375</v>
          </cell>
          <cell r="C649" t="str">
            <v>Phạm Thị Thúy</v>
          </cell>
          <cell r="D649" t="str">
            <v>Kiều</v>
          </cell>
          <cell r="E649" t="str">
            <v>Nữ</v>
          </cell>
          <cell r="F649" t="str">
            <v>18/03/1985</v>
          </cell>
          <cell r="G649" t="str">
            <v>Long An</v>
          </cell>
          <cell r="H649" t="str">
            <v>K13MBA.LA</v>
          </cell>
          <cell r="I649">
            <v>10</v>
          </cell>
          <cell r="J649">
            <v>20</v>
          </cell>
          <cell r="K649">
            <v>26</v>
          </cell>
          <cell r="L649">
            <v>17</v>
          </cell>
          <cell r="M649">
            <v>73</v>
          </cell>
          <cell r="N649">
            <v>43037</v>
          </cell>
        </row>
        <row r="650">
          <cell r="B650">
            <v>2231210008</v>
          </cell>
          <cell r="C650" t="str">
            <v>Lê Minh</v>
          </cell>
          <cell r="D650" t="str">
            <v>Kha</v>
          </cell>
          <cell r="E650" t="str">
            <v>Nam</v>
          </cell>
          <cell r="F650" t="str">
            <v>08/08/1990</v>
          </cell>
          <cell r="G650" t="str">
            <v>TP.HCM</v>
          </cell>
          <cell r="H650" t="str">
            <v>K14MBA.LA</v>
          </cell>
          <cell r="I650">
            <v>14</v>
          </cell>
          <cell r="J650">
            <v>20</v>
          </cell>
          <cell r="K650">
            <v>27</v>
          </cell>
          <cell r="L650">
            <v>19</v>
          </cell>
          <cell r="M650">
            <v>80</v>
          </cell>
          <cell r="N650">
            <v>43037</v>
          </cell>
        </row>
        <row r="651">
          <cell r="B651">
            <v>2131210374</v>
          </cell>
          <cell r="C651" t="str">
            <v>Trương Tấn</v>
          </cell>
          <cell r="D651" t="str">
            <v>Khải</v>
          </cell>
          <cell r="E651" t="str">
            <v>Nam</v>
          </cell>
          <cell r="F651">
            <v>28896</v>
          </cell>
          <cell r="G651" t="str">
            <v>Tiền Giang</v>
          </cell>
          <cell r="H651" t="str">
            <v>K13MBA.LA</v>
          </cell>
          <cell r="I651">
            <v>10</v>
          </cell>
          <cell r="J651">
            <v>18</v>
          </cell>
          <cell r="K651">
            <v>28</v>
          </cell>
          <cell r="L651">
            <v>17</v>
          </cell>
          <cell r="M651">
            <v>73</v>
          </cell>
          <cell r="N651">
            <v>43037</v>
          </cell>
        </row>
        <row r="652">
          <cell r="B652">
            <v>2231210009</v>
          </cell>
          <cell r="C652" t="str">
            <v>Nguyễn Văn</v>
          </cell>
          <cell r="D652" t="str">
            <v>Lành</v>
          </cell>
          <cell r="E652" t="str">
            <v>Nam</v>
          </cell>
          <cell r="F652" t="str">
            <v>21/11/1981</v>
          </cell>
          <cell r="G652" t="str">
            <v>Long An</v>
          </cell>
          <cell r="H652" t="str">
            <v>K14MBA.LA</v>
          </cell>
          <cell r="I652">
            <v>10</v>
          </cell>
          <cell r="J652">
            <v>16</v>
          </cell>
          <cell r="K652">
            <v>28</v>
          </cell>
          <cell r="L652">
            <v>24</v>
          </cell>
          <cell r="M652">
            <v>78</v>
          </cell>
          <cell r="N652">
            <v>43037</v>
          </cell>
        </row>
        <row r="653">
          <cell r="B653">
            <v>2130210376</v>
          </cell>
          <cell r="C653" t="str">
            <v>Phạm Thị Mỹ</v>
          </cell>
          <cell r="D653" t="str">
            <v>Loan</v>
          </cell>
          <cell r="E653" t="str">
            <v>Nữ</v>
          </cell>
          <cell r="F653" t="str">
            <v>20/04/1975</v>
          </cell>
          <cell r="G653" t="str">
            <v>Long An</v>
          </cell>
          <cell r="H653" t="str">
            <v>K13MBA.LA</v>
          </cell>
          <cell r="I653">
            <v>12</v>
          </cell>
          <cell r="J653">
            <v>16</v>
          </cell>
          <cell r="K653">
            <v>28</v>
          </cell>
          <cell r="L653">
            <v>25</v>
          </cell>
          <cell r="M653">
            <v>81</v>
          </cell>
          <cell r="N653">
            <v>43037</v>
          </cell>
        </row>
        <row r="654">
          <cell r="B654">
            <v>2231210010</v>
          </cell>
          <cell r="C654" t="str">
            <v>Lê Tấn</v>
          </cell>
          <cell r="D654" t="str">
            <v>Long</v>
          </cell>
          <cell r="E654" t="str">
            <v>Nam</v>
          </cell>
          <cell r="F654" t="str">
            <v>01/11/1976</v>
          </cell>
          <cell r="G654" t="str">
            <v>Tiền Giang</v>
          </cell>
          <cell r="H654" t="str">
            <v>K14MBA.LA</v>
          </cell>
          <cell r="I654">
            <v>10</v>
          </cell>
          <cell r="J654">
            <v>20</v>
          </cell>
          <cell r="K654">
            <v>29</v>
          </cell>
          <cell r="L654">
            <v>25</v>
          </cell>
          <cell r="M654">
            <v>84</v>
          </cell>
          <cell r="N654">
            <v>43037</v>
          </cell>
        </row>
        <row r="655">
          <cell r="B655">
            <v>2131210377</v>
          </cell>
          <cell r="C655" t="str">
            <v>Phan Thành</v>
          </cell>
          <cell r="D655" t="str">
            <v>Luân</v>
          </cell>
          <cell r="E655" t="str">
            <v>Nam</v>
          </cell>
          <cell r="F655" t="str">
            <v>10/12/1992</v>
          </cell>
          <cell r="G655" t="str">
            <v>Long An</v>
          </cell>
          <cell r="H655" t="str">
            <v>K13MBA.LA</v>
          </cell>
          <cell r="I655">
            <v>16</v>
          </cell>
          <cell r="J655">
            <v>20</v>
          </cell>
          <cell r="K655">
            <v>29</v>
          </cell>
          <cell r="L655">
            <v>24</v>
          </cell>
          <cell r="M655">
            <v>89</v>
          </cell>
          <cell r="N655">
            <v>43037</v>
          </cell>
        </row>
        <row r="656">
          <cell r="B656">
            <v>2131210378</v>
          </cell>
          <cell r="C656" t="str">
            <v>Võ Hoàng</v>
          </cell>
          <cell r="D656" t="str">
            <v>Luân</v>
          </cell>
          <cell r="E656" t="str">
            <v>Nam</v>
          </cell>
          <cell r="F656" t="str">
            <v>02/04/1979</v>
          </cell>
          <cell r="G656" t="str">
            <v>Long An</v>
          </cell>
          <cell r="H656" t="str">
            <v>K13MBA.LA</v>
          </cell>
          <cell r="I656">
            <v>15</v>
          </cell>
          <cell r="J656">
            <v>20</v>
          </cell>
          <cell r="K656">
            <v>29</v>
          </cell>
          <cell r="L656">
            <v>22</v>
          </cell>
          <cell r="M656">
            <v>86</v>
          </cell>
          <cell r="N656">
            <v>43037</v>
          </cell>
        </row>
        <row r="657">
          <cell r="B657">
            <v>2131210379</v>
          </cell>
          <cell r="C657" t="str">
            <v>Võ Văn</v>
          </cell>
          <cell r="D657" t="str">
            <v>Lưu</v>
          </cell>
          <cell r="E657" t="str">
            <v>Nam</v>
          </cell>
          <cell r="F657" t="str">
            <v>15/06/1962</v>
          </cell>
          <cell r="G657" t="str">
            <v>Tiền Giang</v>
          </cell>
          <cell r="H657" t="str">
            <v>K13MBA.LA</v>
          </cell>
          <cell r="I657">
            <v>13</v>
          </cell>
          <cell r="J657">
            <v>20</v>
          </cell>
          <cell r="K657">
            <v>30</v>
          </cell>
          <cell r="L657">
            <v>21</v>
          </cell>
          <cell r="M657">
            <v>84</v>
          </cell>
          <cell r="N657">
            <v>43037</v>
          </cell>
        </row>
        <row r="658">
          <cell r="B658">
            <v>2130210380</v>
          </cell>
          <cell r="C658" t="str">
            <v>Đặng Thị Diễm</v>
          </cell>
          <cell r="D658" t="str">
            <v>My</v>
          </cell>
          <cell r="E658" t="str">
            <v>Nữ</v>
          </cell>
          <cell r="F658" t="str">
            <v>04/07/1989</v>
          </cell>
          <cell r="G658" t="str">
            <v>Long An</v>
          </cell>
          <cell r="H658" t="str">
            <v>K13MBA.LA</v>
          </cell>
          <cell r="I658">
            <v>14</v>
          </cell>
          <cell r="J658">
            <v>20</v>
          </cell>
          <cell r="K658">
            <v>30</v>
          </cell>
          <cell r="L658">
            <v>25</v>
          </cell>
          <cell r="M658">
            <v>89</v>
          </cell>
          <cell r="N658">
            <v>43037</v>
          </cell>
        </row>
        <row r="659">
          <cell r="B659">
            <v>2131210381</v>
          </cell>
          <cell r="C659" t="str">
            <v>Lê Quang</v>
          </cell>
          <cell r="D659" t="str">
            <v>Nam</v>
          </cell>
          <cell r="E659" t="str">
            <v>Nam</v>
          </cell>
          <cell r="F659" t="str">
            <v>28/07/1982</v>
          </cell>
          <cell r="G659" t="str">
            <v>Long An</v>
          </cell>
          <cell r="H659" t="str">
            <v>K13MBA.LA</v>
          </cell>
          <cell r="I659">
            <v>14</v>
          </cell>
          <cell r="J659">
            <v>20</v>
          </cell>
          <cell r="K659">
            <v>28</v>
          </cell>
          <cell r="L659">
            <v>22</v>
          </cell>
          <cell r="M659">
            <v>84</v>
          </cell>
          <cell r="N659">
            <v>43037</v>
          </cell>
        </row>
        <row r="660">
          <cell r="B660">
            <v>2130210382</v>
          </cell>
          <cell r="C660" t="str">
            <v>Châu Kiều</v>
          </cell>
          <cell r="D660" t="str">
            <v>Nga</v>
          </cell>
          <cell r="E660" t="str">
            <v>Nữ</v>
          </cell>
          <cell r="F660" t="str">
            <v>10/04/1976</v>
          </cell>
          <cell r="G660" t="str">
            <v>Long An</v>
          </cell>
          <cell r="H660" t="str">
            <v>K13MBA.LA</v>
          </cell>
          <cell r="I660">
            <v>10</v>
          </cell>
          <cell r="J660">
            <v>20</v>
          </cell>
          <cell r="K660">
            <v>28</v>
          </cell>
          <cell r="L660">
            <v>24</v>
          </cell>
          <cell r="M660">
            <v>82</v>
          </cell>
          <cell r="N660">
            <v>43037</v>
          </cell>
        </row>
        <row r="661">
          <cell r="B661">
            <v>2230210011</v>
          </cell>
          <cell r="C661" t="str">
            <v>Ngô Thị Huỳnh</v>
          </cell>
          <cell r="D661" t="str">
            <v>Nga</v>
          </cell>
          <cell r="E661" t="str">
            <v>Nữ</v>
          </cell>
          <cell r="F661" t="str">
            <v>08/01/1979</v>
          </cell>
          <cell r="G661" t="str">
            <v>Long An</v>
          </cell>
          <cell r="H661" t="str">
            <v>K14MBA.LA</v>
          </cell>
          <cell r="I661">
            <v>12</v>
          </cell>
          <cell r="J661">
            <v>20</v>
          </cell>
          <cell r="K661">
            <v>28</v>
          </cell>
          <cell r="L661">
            <v>18</v>
          </cell>
          <cell r="M661">
            <v>78</v>
          </cell>
          <cell r="N661">
            <v>43037</v>
          </cell>
        </row>
        <row r="662">
          <cell r="B662">
            <v>2231210012</v>
          </cell>
          <cell r="C662" t="str">
            <v>Trần Văn</v>
          </cell>
          <cell r="D662" t="str">
            <v>Nhân</v>
          </cell>
          <cell r="E662" t="str">
            <v>Nam</v>
          </cell>
          <cell r="F662" t="str">
            <v>11/08/1987</v>
          </cell>
          <cell r="G662" t="str">
            <v>Tiền Giang</v>
          </cell>
          <cell r="H662" t="str">
            <v>K14MBA.LA</v>
          </cell>
          <cell r="I662">
            <v>10</v>
          </cell>
          <cell r="J662">
            <v>20</v>
          </cell>
          <cell r="K662">
            <v>28</v>
          </cell>
          <cell r="L662">
            <v>25</v>
          </cell>
          <cell r="M662">
            <v>83</v>
          </cell>
          <cell r="N662">
            <v>43037</v>
          </cell>
        </row>
        <row r="663">
          <cell r="B663">
            <v>2231210013</v>
          </cell>
          <cell r="C663" t="str">
            <v>Lê Tấn</v>
          </cell>
          <cell r="D663" t="str">
            <v>Nhật</v>
          </cell>
          <cell r="E663" t="str">
            <v>Nam</v>
          </cell>
          <cell r="F663" t="str">
            <v>1984</v>
          </cell>
          <cell r="G663" t="str">
            <v>Tiền Giang</v>
          </cell>
          <cell r="H663" t="str">
            <v>K14MBA.LA</v>
          </cell>
          <cell r="I663">
            <v>8</v>
          </cell>
          <cell r="J663">
            <v>16</v>
          </cell>
          <cell r="K663">
            <v>30</v>
          </cell>
          <cell r="L663">
            <v>24</v>
          </cell>
          <cell r="M663">
            <v>78</v>
          </cell>
          <cell r="N663">
            <v>43037</v>
          </cell>
        </row>
        <row r="664">
          <cell r="B664">
            <v>2130210385</v>
          </cell>
          <cell r="C664" t="str">
            <v>Nguyễn Thị</v>
          </cell>
          <cell r="D664" t="str">
            <v>Nhung</v>
          </cell>
          <cell r="E664" t="str">
            <v>Nữ</v>
          </cell>
          <cell r="F664" t="str">
            <v>08/09/1975</v>
          </cell>
          <cell r="G664" t="str">
            <v>Long An</v>
          </cell>
          <cell r="H664" t="str">
            <v>K13MBA.LA</v>
          </cell>
          <cell r="I664">
            <v>8</v>
          </cell>
          <cell r="J664">
            <v>18</v>
          </cell>
          <cell r="K664">
            <v>30</v>
          </cell>
          <cell r="L664">
            <v>27</v>
          </cell>
          <cell r="M664">
            <v>83</v>
          </cell>
          <cell r="N664">
            <v>43037</v>
          </cell>
        </row>
        <row r="665">
          <cell r="B665">
            <v>2131210386</v>
          </cell>
          <cell r="C665" t="str">
            <v>Lê Minh</v>
          </cell>
          <cell r="D665" t="str">
            <v>Nhựt</v>
          </cell>
          <cell r="E665" t="str">
            <v>Nam</v>
          </cell>
          <cell r="F665" t="str">
            <v>05/03/1991</v>
          </cell>
          <cell r="G665" t="str">
            <v>Tiền Giang</v>
          </cell>
          <cell r="H665" t="str">
            <v>K13MBA.LA</v>
          </cell>
          <cell r="I665">
            <v>13</v>
          </cell>
          <cell r="J665">
            <v>16</v>
          </cell>
          <cell r="K665">
            <v>16.5</v>
          </cell>
          <cell r="L665">
            <v>20</v>
          </cell>
          <cell r="M665">
            <v>65.5</v>
          </cell>
          <cell r="N665">
            <v>43037</v>
          </cell>
        </row>
        <row r="666">
          <cell r="B666">
            <v>2231210014</v>
          </cell>
          <cell r="C666" t="str">
            <v>Lê Hữu</v>
          </cell>
          <cell r="D666" t="str">
            <v>Phi</v>
          </cell>
          <cell r="E666" t="str">
            <v>Nam</v>
          </cell>
          <cell r="F666" t="str">
            <v>12/10/1975</v>
          </cell>
          <cell r="G666" t="str">
            <v>Long An</v>
          </cell>
          <cell r="H666" t="str">
            <v>K14MBA.LA</v>
          </cell>
          <cell r="I666">
            <v>7</v>
          </cell>
          <cell r="J666">
            <v>14</v>
          </cell>
          <cell r="K666">
            <v>25</v>
          </cell>
          <cell r="L666">
            <v>25</v>
          </cell>
          <cell r="M666">
            <v>71</v>
          </cell>
          <cell r="N666">
            <v>43037</v>
          </cell>
        </row>
        <row r="667">
          <cell r="B667">
            <v>2231210015</v>
          </cell>
          <cell r="C667" t="str">
            <v>Nguyễn Đinh Nam</v>
          </cell>
          <cell r="D667" t="str">
            <v>Phong</v>
          </cell>
          <cell r="E667" t="str">
            <v>Nam</v>
          </cell>
          <cell r="F667" t="str">
            <v>04/08/1984</v>
          </cell>
          <cell r="G667" t="str">
            <v>Long An</v>
          </cell>
          <cell r="H667" t="str">
            <v>K14MBA.LA</v>
          </cell>
          <cell r="I667">
            <v>7</v>
          </cell>
          <cell r="J667">
            <v>19</v>
          </cell>
          <cell r="K667">
            <v>30</v>
          </cell>
          <cell r="L667">
            <v>23</v>
          </cell>
          <cell r="M667">
            <v>79</v>
          </cell>
          <cell r="N667">
            <v>43037</v>
          </cell>
        </row>
        <row r="668">
          <cell r="B668">
            <v>2130210387</v>
          </cell>
          <cell r="C668" t="str">
            <v>Dương Thị Mỹ</v>
          </cell>
          <cell r="D668" t="str">
            <v>Phụng</v>
          </cell>
          <cell r="E668" t="str">
            <v>Nữ</v>
          </cell>
          <cell r="F668" t="str">
            <v>04/09/1982</v>
          </cell>
          <cell r="G668" t="str">
            <v>Long An</v>
          </cell>
          <cell r="H668" t="str">
            <v>K13MBA.LA</v>
          </cell>
          <cell r="I668">
            <v>11</v>
          </cell>
          <cell r="J668">
            <v>20</v>
          </cell>
          <cell r="K668">
            <v>30</v>
          </cell>
          <cell r="L668">
            <v>26</v>
          </cell>
          <cell r="M668">
            <v>87</v>
          </cell>
          <cell r="N668">
            <v>43037</v>
          </cell>
        </row>
        <row r="669">
          <cell r="B669">
            <v>2130210388</v>
          </cell>
          <cell r="C669" t="str">
            <v>Mai</v>
          </cell>
          <cell r="D669" t="str">
            <v>Phương</v>
          </cell>
          <cell r="E669" t="str">
            <v>Nam</v>
          </cell>
          <cell r="F669" t="str">
            <v>23/11/1989</v>
          </cell>
          <cell r="G669" t="str">
            <v>Long An</v>
          </cell>
          <cell r="H669" t="str">
            <v>K13MBA.LA</v>
          </cell>
          <cell r="I669">
            <v>13</v>
          </cell>
          <cell r="J669">
            <v>15</v>
          </cell>
          <cell r="K669">
            <v>25</v>
          </cell>
          <cell r="L669">
            <v>28</v>
          </cell>
          <cell r="M669">
            <v>81</v>
          </cell>
          <cell r="N669">
            <v>43037</v>
          </cell>
        </row>
        <row r="670">
          <cell r="B670">
            <v>2131210389</v>
          </cell>
          <cell r="C670" t="str">
            <v>Kiều Thanh</v>
          </cell>
          <cell r="D670" t="str">
            <v>Quốc</v>
          </cell>
          <cell r="E670" t="str">
            <v>Nam</v>
          </cell>
          <cell r="F670" t="str">
            <v>23/05/1980</v>
          </cell>
          <cell r="G670" t="str">
            <v>Long An</v>
          </cell>
          <cell r="H670" t="str">
            <v>K13MBA.LA</v>
          </cell>
          <cell r="I670">
            <v>7</v>
          </cell>
          <cell r="J670">
            <v>16</v>
          </cell>
          <cell r="K670">
            <v>24</v>
          </cell>
          <cell r="L670">
            <v>16</v>
          </cell>
          <cell r="M670">
            <v>63</v>
          </cell>
          <cell r="N670">
            <v>43037</v>
          </cell>
        </row>
        <row r="671">
          <cell r="B671">
            <v>2131210390</v>
          </cell>
          <cell r="C671" t="str">
            <v>Trương Trần</v>
          </cell>
          <cell r="D671" t="str">
            <v>Quốc</v>
          </cell>
          <cell r="E671" t="str">
            <v>Nam</v>
          </cell>
          <cell r="F671" t="str">
            <v>01/02/1981</v>
          </cell>
          <cell r="G671" t="str">
            <v>TP.HCM</v>
          </cell>
          <cell r="H671" t="str">
            <v>K13MBA.LA</v>
          </cell>
          <cell r="I671">
            <v>7</v>
          </cell>
          <cell r="J671">
            <v>20</v>
          </cell>
          <cell r="K671">
            <v>30</v>
          </cell>
          <cell r="L671">
            <v>27</v>
          </cell>
          <cell r="M671">
            <v>84</v>
          </cell>
          <cell r="N671">
            <v>43037</v>
          </cell>
        </row>
        <row r="672">
          <cell r="B672">
            <v>2130210391</v>
          </cell>
          <cell r="C672" t="str">
            <v>Nguyễn Phương</v>
          </cell>
          <cell r="D672" t="str">
            <v>Quỳnh</v>
          </cell>
          <cell r="E672" t="str">
            <v>Nữ</v>
          </cell>
          <cell r="F672" t="str">
            <v>21/11/1992</v>
          </cell>
          <cell r="G672" t="str">
            <v>Long An</v>
          </cell>
          <cell r="H672" t="str">
            <v>K13MBA.LA</v>
          </cell>
          <cell r="I672">
            <v>12</v>
          </cell>
          <cell r="J672">
            <v>20</v>
          </cell>
          <cell r="K672">
            <v>30</v>
          </cell>
          <cell r="L672">
            <v>27</v>
          </cell>
          <cell r="M672">
            <v>89</v>
          </cell>
          <cell r="N672">
            <v>43037</v>
          </cell>
        </row>
        <row r="673">
          <cell r="B673">
            <v>2130210392</v>
          </cell>
          <cell r="C673" t="str">
            <v>Ngô Thị Ngọc</v>
          </cell>
          <cell r="D673" t="str">
            <v>Rảnh</v>
          </cell>
          <cell r="E673" t="str">
            <v>Nữ</v>
          </cell>
          <cell r="F673" t="str">
            <v>15/07/1985</v>
          </cell>
          <cell r="G673" t="str">
            <v>Long An</v>
          </cell>
          <cell r="H673" t="str">
            <v>K13MBA.LA</v>
          </cell>
          <cell r="I673">
            <v>8</v>
          </cell>
          <cell r="J673">
            <v>15</v>
          </cell>
          <cell r="K673">
            <v>25</v>
          </cell>
          <cell r="L673">
            <v>21</v>
          </cell>
          <cell r="M673">
            <v>69</v>
          </cell>
          <cell r="N673">
            <v>43037</v>
          </cell>
        </row>
        <row r="674">
          <cell r="B674">
            <v>2130210393</v>
          </cell>
          <cell r="C674" t="str">
            <v>Huỳnh Thị</v>
          </cell>
          <cell r="D674" t="str">
            <v>Sáu</v>
          </cell>
          <cell r="E674" t="str">
            <v>Nữ</v>
          </cell>
          <cell r="F674" t="str">
            <v>17/06/1963</v>
          </cell>
          <cell r="G674" t="str">
            <v>Long An</v>
          </cell>
          <cell r="H674" t="str">
            <v>K13MBA.LA</v>
          </cell>
          <cell r="I674">
            <v>9</v>
          </cell>
          <cell r="J674">
            <v>16</v>
          </cell>
          <cell r="K674">
            <v>27</v>
          </cell>
          <cell r="L674">
            <v>23</v>
          </cell>
          <cell r="M674">
            <v>75</v>
          </cell>
          <cell r="N674">
            <v>43037</v>
          </cell>
        </row>
        <row r="675">
          <cell r="B675">
            <v>2231210016</v>
          </cell>
          <cell r="C675" t="str">
            <v>Phan Văn</v>
          </cell>
          <cell r="D675" t="str">
            <v>Sơn</v>
          </cell>
          <cell r="E675" t="str">
            <v>Nam</v>
          </cell>
          <cell r="F675" t="str">
            <v>15/12/1966</v>
          </cell>
          <cell r="G675" t="str">
            <v>Long An</v>
          </cell>
          <cell r="H675" t="str">
            <v>K14MBA.LA</v>
          </cell>
          <cell r="I675">
            <v>10</v>
          </cell>
          <cell r="J675">
            <v>20</v>
          </cell>
          <cell r="K675">
            <v>30</v>
          </cell>
          <cell r="L675">
            <v>26</v>
          </cell>
          <cell r="M675">
            <v>86</v>
          </cell>
          <cell r="N675">
            <v>43037</v>
          </cell>
        </row>
        <row r="676">
          <cell r="B676">
            <v>2131210394</v>
          </cell>
          <cell r="C676" t="str">
            <v>Nguyễn Thanh</v>
          </cell>
          <cell r="D676" t="str">
            <v>Tâm</v>
          </cell>
          <cell r="E676" t="str">
            <v>Nam</v>
          </cell>
          <cell r="F676" t="str">
            <v>12/05/1988</v>
          </cell>
          <cell r="G676" t="str">
            <v>Long An</v>
          </cell>
          <cell r="H676" t="str">
            <v>K13MBA.LA</v>
          </cell>
          <cell r="I676">
            <v>8</v>
          </cell>
          <cell r="J676">
            <v>20</v>
          </cell>
          <cell r="K676">
            <v>29</v>
          </cell>
          <cell r="L676">
            <v>23</v>
          </cell>
          <cell r="M676">
            <v>80</v>
          </cell>
          <cell r="N676">
            <v>43037</v>
          </cell>
        </row>
        <row r="677">
          <cell r="B677">
            <v>2130210395</v>
          </cell>
          <cell r="C677" t="str">
            <v>Nguyễn Thị Minh</v>
          </cell>
          <cell r="D677" t="str">
            <v>Tâm</v>
          </cell>
          <cell r="E677" t="str">
            <v>Nữ</v>
          </cell>
          <cell r="F677" t="str">
            <v>08/11/1987</v>
          </cell>
          <cell r="G677" t="str">
            <v>Long An</v>
          </cell>
          <cell r="H677" t="str">
            <v>K13MBA.LA</v>
          </cell>
          <cell r="I677">
            <v>7</v>
          </cell>
          <cell r="J677">
            <v>20</v>
          </cell>
          <cell r="K677">
            <v>30</v>
          </cell>
          <cell r="L677">
            <v>23</v>
          </cell>
          <cell r="M677">
            <v>80</v>
          </cell>
          <cell r="N677">
            <v>43037</v>
          </cell>
        </row>
        <row r="678">
          <cell r="B678">
            <v>2131210399</v>
          </cell>
          <cell r="C678" t="str">
            <v>Trần Minh</v>
          </cell>
          <cell r="D678" t="str">
            <v>Tiến</v>
          </cell>
          <cell r="E678" t="str">
            <v>Nam</v>
          </cell>
          <cell r="F678" t="str">
            <v>24/05/1983</v>
          </cell>
          <cell r="G678" t="str">
            <v>Bến Tre</v>
          </cell>
          <cell r="H678" t="str">
            <v>K13MBA.LA</v>
          </cell>
          <cell r="I678">
            <v>8</v>
          </cell>
          <cell r="J678">
            <v>20</v>
          </cell>
          <cell r="K678">
            <v>29</v>
          </cell>
          <cell r="L678">
            <v>27</v>
          </cell>
          <cell r="M678">
            <v>84</v>
          </cell>
          <cell r="N678">
            <v>43037</v>
          </cell>
        </row>
        <row r="679">
          <cell r="B679">
            <v>2231210017</v>
          </cell>
          <cell r="C679" t="str">
            <v>Lê Hoàng</v>
          </cell>
          <cell r="D679" t="str">
            <v>Tôn</v>
          </cell>
          <cell r="E679" t="str">
            <v>Nam</v>
          </cell>
          <cell r="F679" t="str">
            <v>08/10/1983</v>
          </cell>
          <cell r="G679" t="str">
            <v>Long An</v>
          </cell>
          <cell r="H679" t="str">
            <v>K14MBA.LA</v>
          </cell>
          <cell r="I679">
            <v>10</v>
          </cell>
          <cell r="J679">
            <v>20</v>
          </cell>
          <cell r="K679">
            <v>30</v>
          </cell>
          <cell r="L679">
            <v>28</v>
          </cell>
          <cell r="M679">
            <v>88</v>
          </cell>
          <cell r="N679">
            <v>43037</v>
          </cell>
        </row>
        <row r="680">
          <cell r="B680">
            <v>2130210406</v>
          </cell>
          <cell r="C680" t="str">
            <v>Lê Thị Cẩm</v>
          </cell>
          <cell r="D680" t="str">
            <v>Tú</v>
          </cell>
          <cell r="E680" t="str">
            <v>Nữ</v>
          </cell>
          <cell r="F680" t="str">
            <v>1983</v>
          </cell>
          <cell r="G680" t="str">
            <v>Long An</v>
          </cell>
          <cell r="H680" t="str">
            <v>K13MBA.LA</v>
          </cell>
          <cell r="I680">
            <v>7</v>
          </cell>
          <cell r="J680">
            <v>20</v>
          </cell>
          <cell r="K680">
            <v>30</v>
          </cell>
          <cell r="L680">
            <v>26</v>
          </cell>
          <cell r="M680">
            <v>83</v>
          </cell>
          <cell r="N680">
            <v>43037</v>
          </cell>
        </row>
        <row r="681">
          <cell r="B681">
            <v>2130210407</v>
          </cell>
          <cell r="C681" t="str">
            <v>Lê Thị Cẩm</v>
          </cell>
          <cell r="D681" t="str">
            <v>Tú</v>
          </cell>
          <cell r="E681" t="str">
            <v>Nữ</v>
          </cell>
          <cell r="F681" t="str">
            <v>09/12/1985</v>
          </cell>
          <cell r="G681" t="str">
            <v>Long An</v>
          </cell>
          <cell r="H681" t="str">
            <v>K13MBA.LA</v>
          </cell>
          <cell r="I681">
            <v>7</v>
          </cell>
          <cell r="J681">
            <v>20</v>
          </cell>
          <cell r="K681">
            <v>29.5</v>
          </cell>
          <cell r="L681">
            <v>27</v>
          </cell>
          <cell r="M681">
            <v>83.5</v>
          </cell>
          <cell r="N681">
            <v>43037</v>
          </cell>
        </row>
        <row r="682">
          <cell r="B682">
            <v>2131210408</v>
          </cell>
          <cell r="C682" t="str">
            <v>Đinh Quốc</v>
          </cell>
          <cell r="D682" t="str">
            <v>Tuấn</v>
          </cell>
          <cell r="E682" t="str">
            <v>Nam</v>
          </cell>
          <cell r="F682" t="str">
            <v>04/05/1984</v>
          </cell>
          <cell r="G682" t="str">
            <v>Long An</v>
          </cell>
          <cell r="H682" t="str">
            <v>K13MBA.LA</v>
          </cell>
          <cell r="I682">
            <v>7</v>
          </cell>
          <cell r="J682">
            <v>20</v>
          </cell>
          <cell r="K682">
            <v>30</v>
          </cell>
          <cell r="L682">
            <v>26</v>
          </cell>
          <cell r="M682">
            <v>83</v>
          </cell>
          <cell r="N682">
            <v>43037</v>
          </cell>
        </row>
        <row r="683">
          <cell r="B683">
            <v>2231210018</v>
          </cell>
          <cell r="C683" t="str">
            <v>Nguyễn Văn</v>
          </cell>
          <cell r="D683" t="str">
            <v>Tuấn</v>
          </cell>
          <cell r="E683" t="str">
            <v>Nam</v>
          </cell>
          <cell r="F683" t="str">
            <v>15/01/1983</v>
          </cell>
          <cell r="G683" t="str">
            <v>Tiền Giang</v>
          </cell>
          <cell r="H683" t="str">
            <v>K14MBA.LA</v>
          </cell>
          <cell r="I683">
            <v>7</v>
          </cell>
          <cell r="J683">
            <v>20</v>
          </cell>
          <cell r="K683">
            <v>29</v>
          </cell>
          <cell r="L683">
            <v>24</v>
          </cell>
          <cell r="M683">
            <v>80</v>
          </cell>
          <cell r="N683">
            <v>43037</v>
          </cell>
        </row>
        <row r="684">
          <cell r="B684">
            <v>2131210397</v>
          </cell>
          <cell r="C684" t="str">
            <v>Lê</v>
          </cell>
          <cell r="D684" t="str">
            <v>Thành</v>
          </cell>
          <cell r="E684" t="str">
            <v>Nam</v>
          </cell>
          <cell r="F684" t="str">
            <v>04/02/1990</v>
          </cell>
          <cell r="G684" t="str">
            <v>Tiền Giang</v>
          </cell>
          <cell r="H684" t="str">
            <v>K13MBA.LA</v>
          </cell>
          <cell r="I684">
            <v>7</v>
          </cell>
          <cell r="J684">
            <v>20</v>
          </cell>
          <cell r="K684">
            <v>30</v>
          </cell>
          <cell r="L684">
            <v>26</v>
          </cell>
          <cell r="M684">
            <v>83</v>
          </cell>
          <cell r="N684">
            <v>43037</v>
          </cell>
        </row>
        <row r="685">
          <cell r="B685">
            <v>2231210019</v>
          </cell>
          <cell r="C685" t="str">
            <v>Võ Công</v>
          </cell>
          <cell r="D685" t="str">
            <v>Thành</v>
          </cell>
          <cell r="E685" t="str">
            <v>Nam</v>
          </cell>
          <cell r="F685" t="str">
            <v>13/07/1977</v>
          </cell>
          <cell r="G685" t="str">
            <v>Đồng Nai</v>
          </cell>
          <cell r="H685" t="str">
            <v>K14MBA.LA</v>
          </cell>
          <cell r="I685">
            <v>7</v>
          </cell>
          <cell r="J685">
            <v>17</v>
          </cell>
          <cell r="K685">
            <v>30</v>
          </cell>
          <cell r="L685">
            <v>28</v>
          </cell>
          <cell r="M685">
            <v>82</v>
          </cell>
          <cell r="N685">
            <v>43037</v>
          </cell>
        </row>
        <row r="686">
          <cell r="B686">
            <v>2131210396</v>
          </cell>
          <cell r="C686" t="str">
            <v>Phạm Quốc</v>
          </cell>
          <cell r="D686" t="str">
            <v>Thắng</v>
          </cell>
          <cell r="E686" t="str">
            <v>Nam</v>
          </cell>
          <cell r="F686" t="str">
            <v>19/11/1962</v>
          </cell>
          <cell r="G686" t="str">
            <v>TP.HCM</v>
          </cell>
          <cell r="H686" t="str">
            <v>K13MBA.LA</v>
          </cell>
          <cell r="I686">
            <v>16</v>
          </cell>
          <cell r="J686">
            <v>20</v>
          </cell>
          <cell r="K686">
            <v>29</v>
          </cell>
          <cell r="L686">
            <v>27</v>
          </cell>
          <cell r="M686">
            <v>92</v>
          </cell>
          <cell r="N686">
            <v>43037</v>
          </cell>
        </row>
        <row r="687">
          <cell r="B687">
            <v>2130210398</v>
          </cell>
          <cell r="C687" t="str">
            <v>Dương Mộng</v>
          </cell>
          <cell r="D687" t="str">
            <v>Thúy</v>
          </cell>
          <cell r="E687" t="str">
            <v>Nữ</v>
          </cell>
          <cell r="F687" t="str">
            <v>10/03/1983</v>
          </cell>
          <cell r="G687" t="str">
            <v>Long An</v>
          </cell>
          <cell r="H687" t="str">
            <v>K13MBA.LA</v>
          </cell>
          <cell r="I687">
            <v>16</v>
          </cell>
          <cell r="J687">
            <v>20</v>
          </cell>
          <cell r="K687">
            <v>26</v>
          </cell>
          <cell r="L687">
            <v>29</v>
          </cell>
          <cell r="M687">
            <v>91</v>
          </cell>
          <cell r="N687">
            <v>43037</v>
          </cell>
        </row>
        <row r="688">
          <cell r="B688">
            <v>2131210400</v>
          </cell>
          <cell r="C688" t="str">
            <v>Phạm Tường</v>
          </cell>
          <cell r="D688" t="str">
            <v>Tri</v>
          </cell>
          <cell r="E688" t="str">
            <v>Nam</v>
          </cell>
          <cell r="F688" t="str">
            <v>20/10/1990</v>
          </cell>
          <cell r="G688" t="str">
            <v>An Giang</v>
          </cell>
          <cell r="H688" t="str">
            <v>K13MBA.LA</v>
          </cell>
          <cell r="I688">
            <v>7</v>
          </cell>
          <cell r="J688">
            <v>20</v>
          </cell>
          <cell r="K688">
            <v>28</v>
          </cell>
          <cell r="L688">
            <v>28</v>
          </cell>
          <cell r="M688">
            <v>83</v>
          </cell>
          <cell r="N688">
            <v>43037</v>
          </cell>
        </row>
        <row r="689">
          <cell r="B689">
            <v>2131210401</v>
          </cell>
          <cell r="C689" t="str">
            <v>Phạm Việt</v>
          </cell>
          <cell r="D689" t="str">
            <v>Trí</v>
          </cell>
          <cell r="E689" t="str">
            <v>Nam</v>
          </cell>
          <cell r="F689" t="str">
            <v>14/09/1992</v>
          </cell>
          <cell r="G689" t="str">
            <v>Long An</v>
          </cell>
          <cell r="H689" t="str">
            <v>K13MBA.LA</v>
          </cell>
          <cell r="I689">
            <v>7</v>
          </cell>
          <cell r="J689">
            <v>20</v>
          </cell>
          <cell r="K689">
            <v>30</v>
          </cell>
          <cell r="L689">
            <v>27</v>
          </cell>
          <cell r="M689">
            <v>84</v>
          </cell>
          <cell r="N689">
            <v>43037</v>
          </cell>
        </row>
        <row r="690">
          <cell r="B690">
            <v>2131210402</v>
          </cell>
          <cell r="C690" t="str">
            <v>Trương Minh</v>
          </cell>
          <cell r="D690" t="str">
            <v>Trí</v>
          </cell>
          <cell r="E690" t="str">
            <v>Nam</v>
          </cell>
          <cell r="F690" t="str">
            <v>13/01/1980</v>
          </cell>
          <cell r="G690" t="str">
            <v>Tiền Giang</v>
          </cell>
          <cell r="H690" t="str">
            <v>K13MBA.LA</v>
          </cell>
          <cell r="I690">
            <v>7</v>
          </cell>
          <cell r="J690">
            <v>20</v>
          </cell>
          <cell r="K690">
            <v>30</v>
          </cell>
          <cell r="L690">
            <v>28</v>
          </cell>
          <cell r="M690">
            <v>85</v>
          </cell>
          <cell r="N690">
            <v>43037</v>
          </cell>
        </row>
        <row r="691">
          <cell r="B691">
            <v>2130210403</v>
          </cell>
          <cell r="C691" t="str">
            <v>Tô Thị Thanh</v>
          </cell>
          <cell r="D691" t="str">
            <v>Trúc</v>
          </cell>
          <cell r="E691" t="str">
            <v>Nữ</v>
          </cell>
          <cell r="F691" t="str">
            <v>11/03/1984</v>
          </cell>
          <cell r="G691" t="str">
            <v>Tiền Giang</v>
          </cell>
          <cell r="H691" t="str">
            <v>K13MBA.LA</v>
          </cell>
          <cell r="I691">
            <v>12</v>
          </cell>
          <cell r="J691">
            <v>20</v>
          </cell>
          <cell r="K691">
            <v>26</v>
          </cell>
          <cell r="L691">
            <v>27</v>
          </cell>
          <cell r="M691">
            <v>85</v>
          </cell>
          <cell r="N691">
            <v>43037</v>
          </cell>
        </row>
        <row r="692">
          <cell r="B692">
            <v>2130210404</v>
          </cell>
          <cell r="C692" t="str">
            <v>Lê Ngọc</v>
          </cell>
          <cell r="D692" t="str">
            <v>Trương</v>
          </cell>
          <cell r="E692" t="str">
            <v>Nữ</v>
          </cell>
          <cell r="F692" t="str">
            <v>07/09/1980</v>
          </cell>
          <cell r="G692" t="str">
            <v>Long An</v>
          </cell>
          <cell r="H692" t="str">
            <v>K13MBA.LA</v>
          </cell>
          <cell r="I692">
            <v>16</v>
          </cell>
          <cell r="J692">
            <v>20</v>
          </cell>
          <cell r="K692">
            <v>30</v>
          </cell>
          <cell r="L692">
            <v>28</v>
          </cell>
          <cell r="M692">
            <v>94</v>
          </cell>
          <cell r="N692">
            <v>43037</v>
          </cell>
        </row>
        <row r="693">
          <cell r="B693">
            <v>2131210405</v>
          </cell>
          <cell r="C693" t="str">
            <v>Trần Xuân</v>
          </cell>
          <cell r="D693" t="str">
            <v>Trường</v>
          </cell>
          <cell r="E693" t="str">
            <v>Nam</v>
          </cell>
          <cell r="F693" t="str">
            <v>26/12/1988</v>
          </cell>
          <cell r="G693" t="str">
            <v>Long An</v>
          </cell>
          <cell r="H693" t="str">
            <v>K13MBA.LA</v>
          </cell>
          <cell r="I693">
            <v>10</v>
          </cell>
          <cell r="J693">
            <v>20</v>
          </cell>
          <cell r="K693">
            <v>30</v>
          </cell>
          <cell r="L693">
            <v>27</v>
          </cell>
          <cell r="M693">
            <v>87</v>
          </cell>
          <cell r="N693">
            <v>43037</v>
          </cell>
        </row>
        <row r="694">
          <cell r="B694">
            <v>2231210020</v>
          </cell>
          <cell r="C694" t="str">
            <v>Đặng Hoàng</v>
          </cell>
          <cell r="D694" t="str">
            <v>Việt</v>
          </cell>
          <cell r="E694" t="str">
            <v>Nam</v>
          </cell>
          <cell r="F694" t="str">
            <v>27/10/1980</v>
          </cell>
          <cell r="G694" t="str">
            <v>Sóc Trăng</v>
          </cell>
          <cell r="H694" t="str">
            <v>K14MBA.LA</v>
          </cell>
          <cell r="I694">
            <v>10</v>
          </cell>
          <cell r="J694">
            <v>20</v>
          </cell>
          <cell r="K694">
            <v>30</v>
          </cell>
          <cell r="L694">
            <v>25</v>
          </cell>
          <cell r="M694">
            <v>85</v>
          </cell>
          <cell r="N694">
            <v>43037</v>
          </cell>
        </row>
        <row r="695">
          <cell r="B695">
            <v>2131250191</v>
          </cell>
          <cell r="C695" t="str">
            <v xml:space="preserve">Đỗ </v>
          </cell>
          <cell r="D695" t="str">
            <v>Ái</v>
          </cell>
          <cell r="E695" t="str">
            <v>Nam</v>
          </cell>
          <cell r="F695" t="str">
            <v>01/12/1979</v>
          </cell>
          <cell r="G695" t="str">
            <v>Kiên Giang</v>
          </cell>
          <cell r="H695" t="str">
            <v>K13MAC.KG</v>
          </cell>
          <cell r="I695">
            <v>7.5</v>
          </cell>
          <cell r="J695">
            <v>19</v>
          </cell>
          <cell r="K695">
            <v>30</v>
          </cell>
          <cell r="L695">
            <v>21</v>
          </cell>
          <cell r="M695">
            <v>77.5</v>
          </cell>
          <cell r="N695">
            <v>42883</v>
          </cell>
        </row>
        <row r="696">
          <cell r="B696">
            <v>2130210147</v>
          </cell>
          <cell r="C696" t="str">
            <v>Trần Thị Thu</v>
          </cell>
          <cell r="D696" t="str">
            <v>Ba</v>
          </cell>
          <cell r="E696" t="str">
            <v>Nữ</v>
          </cell>
          <cell r="F696" t="str">
            <v>15/11/1989</v>
          </cell>
          <cell r="G696" t="str">
            <v>Kiên Giang</v>
          </cell>
          <cell r="H696" t="str">
            <v>K13MBA.KG</v>
          </cell>
          <cell r="I696">
            <v>14</v>
          </cell>
          <cell r="J696">
            <v>19</v>
          </cell>
          <cell r="K696">
            <v>30</v>
          </cell>
          <cell r="L696">
            <v>19</v>
          </cell>
          <cell r="M696">
            <v>82</v>
          </cell>
          <cell r="N696">
            <v>42883</v>
          </cell>
        </row>
        <row r="697">
          <cell r="B697">
            <v>2131210148</v>
          </cell>
          <cell r="C697" t="str">
            <v>Huỳnh Minh</v>
          </cell>
          <cell r="D697" t="str">
            <v>Bá</v>
          </cell>
          <cell r="E697" t="str">
            <v>Nam</v>
          </cell>
          <cell r="F697" t="str">
            <v>1986</v>
          </cell>
          <cell r="G697" t="str">
            <v>Kiên Giang</v>
          </cell>
          <cell r="H697" t="str">
            <v>K13MBA.KG</v>
          </cell>
          <cell r="I697">
            <v>13</v>
          </cell>
          <cell r="J697">
            <v>19</v>
          </cell>
          <cell r="K697">
            <v>30</v>
          </cell>
          <cell r="L697">
            <v>21</v>
          </cell>
          <cell r="M697">
            <v>83</v>
          </cell>
          <cell r="N697">
            <v>42883</v>
          </cell>
        </row>
        <row r="698">
          <cell r="B698">
            <v>2131250192</v>
          </cell>
          <cell r="C698" t="str">
            <v>Lê Văn</v>
          </cell>
          <cell r="D698" t="str">
            <v>Cương</v>
          </cell>
          <cell r="E698" t="str">
            <v>Nam</v>
          </cell>
          <cell r="F698" t="str">
            <v>03/05/1967</v>
          </cell>
          <cell r="G698" t="str">
            <v>Kiên Giang</v>
          </cell>
          <cell r="H698" t="str">
            <v>K13MAC.KG</v>
          </cell>
          <cell r="I698">
            <v>14</v>
          </cell>
          <cell r="J698">
            <v>19</v>
          </cell>
          <cell r="K698">
            <v>28</v>
          </cell>
          <cell r="L698">
            <v>22</v>
          </cell>
          <cell r="M698">
            <v>83</v>
          </cell>
          <cell r="N698">
            <v>42883</v>
          </cell>
        </row>
        <row r="699">
          <cell r="B699">
            <v>2131210151</v>
          </cell>
          <cell r="C699" t="str">
            <v xml:space="preserve">Vũ Văn </v>
          </cell>
          <cell r="D699" t="str">
            <v>Cương</v>
          </cell>
          <cell r="E699" t="str">
            <v>Nam</v>
          </cell>
          <cell r="F699" t="str">
            <v>09/12/1982</v>
          </cell>
          <cell r="G699" t="str">
            <v>Thái Bình</v>
          </cell>
          <cell r="H699" t="str">
            <v>K13MBA.KG</v>
          </cell>
          <cell r="I699">
            <v>10</v>
          </cell>
          <cell r="J699">
            <v>19</v>
          </cell>
          <cell r="K699">
            <v>28</v>
          </cell>
          <cell r="L699">
            <v>21</v>
          </cell>
          <cell r="M699">
            <v>78</v>
          </cell>
          <cell r="N699">
            <v>42883</v>
          </cell>
        </row>
        <row r="700">
          <cell r="B700">
            <v>2131210152</v>
          </cell>
          <cell r="C700" t="str">
            <v>Phạm Hùng</v>
          </cell>
          <cell r="D700" t="str">
            <v>Cường</v>
          </cell>
          <cell r="E700" t="str">
            <v>Nam</v>
          </cell>
          <cell r="F700" t="str">
            <v>09/04/1979</v>
          </cell>
          <cell r="G700" t="str">
            <v>Kiên Giang</v>
          </cell>
          <cell r="H700" t="str">
            <v>K13MBA.KG</v>
          </cell>
          <cell r="I700">
            <v>13.5</v>
          </cell>
          <cell r="J700">
            <v>19</v>
          </cell>
          <cell r="K700">
            <v>29</v>
          </cell>
          <cell r="L700">
            <v>23</v>
          </cell>
          <cell r="M700">
            <v>84.5</v>
          </cell>
          <cell r="N700">
            <v>42883</v>
          </cell>
        </row>
        <row r="701">
          <cell r="B701">
            <v>2131210149</v>
          </cell>
          <cell r="C701" t="str">
            <v>Trần Bảo</v>
          </cell>
          <cell r="D701" t="str">
            <v>Châu</v>
          </cell>
          <cell r="E701" t="str">
            <v>Nam</v>
          </cell>
          <cell r="F701" t="str">
            <v>11/05/1990</v>
          </cell>
          <cell r="G701" t="str">
            <v>Kiên Giang</v>
          </cell>
          <cell r="H701" t="str">
            <v>K13MBA.KG</v>
          </cell>
          <cell r="I701">
            <v>13.5</v>
          </cell>
          <cell r="J701">
            <v>19</v>
          </cell>
          <cell r="K701">
            <v>29</v>
          </cell>
          <cell r="L701">
            <v>22</v>
          </cell>
          <cell r="M701">
            <v>83.5</v>
          </cell>
          <cell r="N701">
            <v>42883</v>
          </cell>
        </row>
        <row r="702">
          <cell r="B702">
            <v>2130210150</v>
          </cell>
          <cell r="C702" t="str">
            <v>Nguyễn Mỹ</v>
          </cell>
          <cell r="D702" t="str">
            <v>Chi</v>
          </cell>
          <cell r="E702" t="str">
            <v>Nữ</v>
          </cell>
          <cell r="F702" t="str">
            <v>15/02/1979</v>
          </cell>
          <cell r="G702" t="str">
            <v>Kiên Giang</v>
          </cell>
          <cell r="H702" t="str">
            <v>K13MBA.KG</v>
          </cell>
          <cell r="I702">
            <v>10</v>
          </cell>
          <cell r="J702">
            <v>19</v>
          </cell>
          <cell r="K702">
            <v>30</v>
          </cell>
          <cell r="L702">
            <v>21</v>
          </cell>
          <cell r="M702">
            <v>80</v>
          </cell>
          <cell r="N702">
            <v>42883</v>
          </cell>
        </row>
        <row r="703">
          <cell r="B703">
            <v>2131210153</v>
          </cell>
          <cell r="C703" t="str">
            <v>Đặng Thanh</v>
          </cell>
          <cell r="D703" t="str">
            <v>Diệp</v>
          </cell>
          <cell r="E703" t="str">
            <v>Nam</v>
          </cell>
          <cell r="F703" t="str">
            <v>04/03/1980</v>
          </cell>
          <cell r="G703" t="str">
            <v>Kiên Giang</v>
          </cell>
          <cell r="H703" t="str">
            <v>K13MBA.KG</v>
          </cell>
          <cell r="I703">
            <v>9</v>
          </cell>
          <cell r="J703">
            <v>19</v>
          </cell>
          <cell r="K703">
            <v>29</v>
          </cell>
          <cell r="L703">
            <v>20</v>
          </cell>
          <cell r="M703">
            <v>77</v>
          </cell>
          <cell r="N703">
            <v>42883</v>
          </cell>
        </row>
        <row r="704">
          <cell r="B704">
            <v>2130210155</v>
          </cell>
          <cell r="C704" t="str">
            <v>Lý Cẩm</v>
          </cell>
          <cell r="D704" t="str">
            <v>Dung</v>
          </cell>
          <cell r="E704" t="str">
            <v>Nữ</v>
          </cell>
          <cell r="F704" t="str">
            <v>20/08/1985</v>
          </cell>
          <cell r="G704" t="str">
            <v>Kiên Giang</v>
          </cell>
          <cell r="H704" t="str">
            <v>K13MBA.KG</v>
          </cell>
          <cell r="I704">
            <v>7</v>
          </cell>
          <cell r="J704">
            <v>19</v>
          </cell>
          <cell r="K704">
            <v>27</v>
          </cell>
          <cell r="L704">
            <v>19</v>
          </cell>
          <cell r="M704">
            <v>72</v>
          </cell>
          <cell r="N704">
            <v>42883</v>
          </cell>
        </row>
        <row r="705">
          <cell r="B705">
            <v>2130250193</v>
          </cell>
          <cell r="C705" t="str">
            <v>Nghị Đặng Anh</v>
          </cell>
          <cell r="D705" t="str">
            <v>Đào</v>
          </cell>
          <cell r="E705" t="str">
            <v>Nữ</v>
          </cell>
          <cell r="F705" t="str">
            <v>17/03/1989</v>
          </cell>
          <cell r="G705" t="str">
            <v>Kiên Giang</v>
          </cell>
          <cell r="H705" t="str">
            <v>K13MAC.KG</v>
          </cell>
          <cell r="I705">
            <v>16</v>
          </cell>
          <cell r="J705">
            <v>19</v>
          </cell>
          <cell r="K705">
            <v>29</v>
          </cell>
          <cell r="L705">
            <v>19</v>
          </cell>
          <cell r="M705">
            <v>83</v>
          </cell>
          <cell r="N705">
            <v>42883</v>
          </cell>
        </row>
        <row r="706">
          <cell r="B706">
            <v>2131250194</v>
          </cell>
          <cell r="C706" t="str">
            <v>Nguyễn Quốc</v>
          </cell>
          <cell r="D706" t="str">
            <v>Đạt</v>
          </cell>
          <cell r="E706" t="str">
            <v>Nam</v>
          </cell>
          <cell r="F706" t="str">
            <v>20/06/1982</v>
          </cell>
          <cell r="G706" t="str">
            <v>Kiên Giang</v>
          </cell>
          <cell r="H706" t="str">
            <v>K13MAC.KG</v>
          </cell>
          <cell r="I706">
            <v>6</v>
          </cell>
          <cell r="J706">
            <v>19</v>
          </cell>
          <cell r="K706">
            <v>29</v>
          </cell>
          <cell r="L706">
            <v>21</v>
          </cell>
          <cell r="M706">
            <v>75</v>
          </cell>
          <cell r="N706">
            <v>42883</v>
          </cell>
        </row>
        <row r="707">
          <cell r="B707">
            <v>2131210154</v>
          </cell>
          <cell r="C707" t="str">
            <v>Ngô Minh</v>
          </cell>
          <cell r="D707" t="str">
            <v>Đức</v>
          </cell>
          <cell r="E707" t="str">
            <v>Nam</v>
          </cell>
          <cell r="F707" t="str">
            <v>31/03/1984</v>
          </cell>
          <cell r="G707" t="str">
            <v>Thái Bình</v>
          </cell>
          <cell r="H707" t="str">
            <v>K13MBA.KG</v>
          </cell>
          <cell r="I707">
            <v>11</v>
          </cell>
          <cell r="J707">
            <v>19</v>
          </cell>
          <cell r="K707">
            <v>30</v>
          </cell>
          <cell r="L707">
            <v>21</v>
          </cell>
          <cell r="M707">
            <v>81</v>
          </cell>
          <cell r="N707">
            <v>42883</v>
          </cell>
        </row>
        <row r="708">
          <cell r="B708">
            <v>2131250196</v>
          </cell>
          <cell r="C708" t="str">
            <v>Trang Vũ</v>
          </cell>
          <cell r="D708" t="str">
            <v>Em</v>
          </cell>
          <cell r="E708" t="str">
            <v>Nam</v>
          </cell>
          <cell r="F708" t="str">
            <v>14/02/1980</v>
          </cell>
          <cell r="G708" t="str">
            <v>Kiên Giang</v>
          </cell>
          <cell r="H708" t="str">
            <v>K13MAC.KG</v>
          </cell>
          <cell r="I708">
            <v>9</v>
          </cell>
          <cell r="J708">
            <v>19</v>
          </cell>
          <cell r="K708">
            <v>30</v>
          </cell>
          <cell r="L708">
            <v>21</v>
          </cell>
          <cell r="M708">
            <v>79</v>
          </cell>
          <cell r="N708">
            <v>42883</v>
          </cell>
        </row>
        <row r="709">
          <cell r="B709">
            <v>2131210156</v>
          </cell>
          <cell r="C709" t="str">
            <v>Danh</v>
          </cell>
          <cell r="D709" t="str">
            <v>Giang</v>
          </cell>
          <cell r="E709" t="str">
            <v>Nam</v>
          </cell>
          <cell r="F709" t="str">
            <v>13/05/1980</v>
          </cell>
          <cell r="G709" t="str">
            <v>Kiên Giang</v>
          </cell>
          <cell r="H709" t="str">
            <v>K13MBA.KG</v>
          </cell>
          <cell r="I709">
            <v>9.5</v>
          </cell>
          <cell r="J709">
            <v>19</v>
          </cell>
          <cell r="K709">
            <v>30</v>
          </cell>
          <cell r="L709">
            <v>18</v>
          </cell>
          <cell r="M709">
            <v>76.5</v>
          </cell>
          <cell r="N709">
            <v>42883</v>
          </cell>
        </row>
        <row r="710">
          <cell r="B710">
            <v>2130210157</v>
          </cell>
          <cell r="C710" t="str">
            <v>Long Thị Thu</v>
          </cell>
          <cell r="D710" t="str">
            <v>Hà</v>
          </cell>
          <cell r="E710" t="str">
            <v>Nữ</v>
          </cell>
          <cell r="F710" t="str">
            <v>03/01/1983</v>
          </cell>
          <cell r="G710" t="str">
            <v>TP. HCM</v>
          </cell>
          <cell r="H710" t="str">
            <v>K13MBA.KG</v>
          </cell>
          <cell r="I710">
            <v>10</v>
          </cell>
          <cell r="J710">
            <v>19</v>
          </cell>
          <cell r="K710">
            <v>30</v>
          </cell>
          <cell r="L710">
            <v>17</v>
          </cell>
          <cell r="M710">
            <v>76</v>
          </cell>
          <cell r="N710">
            <v>42883</v>
          </cell>
        </row>
        <row r="711">
          <cell r="B711">
            <v>2131210158</v>
          </cell>
          <cell r="C711" t="str">
            <v xml:space="preserve">Nguyễn Văn </v>
          </cell>
          <cell r="D711" t="str">
            <v>Hải</v>
          </cell>
          <cell r="E711" t="str">
            <v>Nam</v>
          </cell>
          <cell r="F711" t="str">
            <v>24/10/1969</v>
          </cell>
          <cell r="G711" t="str">
            <v>Tuyên Quang</v>
          </cell>
          <cell r="H711" t="str">
            <v>K13MBA.KG</v>
          </cell>
          <cell r="I711">
            <v>9</v>
          </cell>
          <cell r="J711">
            <v>19</v>
          </cell>
          <cell r="K711">
            <v>29</v>
          </cell>
          <cell r="L711">
            <v>24</v>
          </cell>
          <cell r="M711">
            <v>81</v>
          </cell>
          <cell r="N711">
            <v>42883</v>
          </cell>
        </row>
        <row r="712">
          <cell r="B712">
            <v>2031210332</v>
          </cell>
          <cell r="C712" t="str">
            <v>Lý Chí</v>
          </cell>
          <cell r="D712" t="str">
            <v>Hiếu</v>
          </cell>
          <cell r="E712" t="str">
            <v>Nam</v>
          </cell>
          <cell r="F712">
            <v>28230</v>
          </cell>
          <cell r="G712" t="str">
            <v>Kiên Giang</v>
          </cell>
          <cell r="H712" t="str">
            <v>K11MBA.KG</v>
          </cell>
          <cell r="I712">
            <v>12</v>
          </cell>
          <cell r="J712">
            <v>19</v>
          </cell>
          <cell r="K712">
            <v>30</v>
          </cell>
          <cell r="L712">
            <v>22</v>
          </cell>
          <cell r="M712">
            <v>83</v>
          </cell>
          <cell r="N712">
            <v>42883</v>
          </cell>
        </row>
        <row r="713">
          <cell r="B713">
            <v>2130210159</v>
          </cell>
          <cell r="C713" t="str">
            <v>Phạm Thị</v>
          </cell>
          <cell r="D713" t="str">
            <v>Hoài</v>
          </cell>
          <cell r="E713" t="str">
            <v>Nữ</v>
          </cell>
          <cell r="F713" t="str">
            <v>08/05/1990</v>
          </cell>
          <cell r="G713" t="str">
            <v>Thái Bình</v>
          </cell>
          <cell r="H713" t="str">
            <v>K13MBA.KG</v>
          </cell>
          <cell r="I713">
            <v>16</v>
          </cell>
          <cell r="J713">
            <v>19</v>
          </cell>
          <cell r="K713">
            <v>28</v>
          </cell>
          <cell r="L713">
            <v>24</v>
          </cell>
          <cell r="M713">
            <v>87</v>
          </cell>
          <cell r="N713">
            <v>42883</v>
          </cell>
        </row>
        <row r="714">
          <cell r="B714">
            <v>2131210160</v>
          </cell>
          <cell r="C714" t="str">
            <v xml:space="preserve">Giảng Đức </v>
          </cell>
          <cell r="D714" t="str">
            <v>Hưng</v>
          </cell>
          <cell r="E714" t="str">
            <v>Nam</v>
          </cell>
          <cell r="F714" t="str">
            <v>07/12/1975</v>
          </cell>
          <cell r="G714" t="str">
            <v>Bạc Liêu</v>
          </cell>
          <cell r="H714" t="str">
            <v>K13MBA.KG</v>
          </cell>
          <cell r="I714">
            <v>7</v>
          </cell>
          <cell r="J714">
            <v>19</v>
          </cell>
          <cell r="K714">
            <v>30</v>
          </cell>
          <cell r="L714">
            <v>21</v>
          </cell>
          <cell r="M714">
            <v>77</v>
          </cell>
          <cell r="N714">
            <v>42883</v>
          </cell>
        </row>
        <row r="715">
          <cell r="B715">
            <v>2131210162</v>
          </cell>
          <cell r="C715" t="str">
            <v>Trần Trung</v>
          </cell>
          <cell r="D715" t="str">
            <v>Kiên</v>
          </cell>
          <cell r="E715" t="str">
            <v>Nam</v>
          </cell>
          <cell r="F715" t="str">
            <v>15/04/1982</v>
          </cell>
          <cell r="G715" t="str">
            <v>Kiên Giang</v>
          </cell>
          <cell r="H715" t="str">
            <v>K13MBA.KG</v>
          </cell>
          <cell r="I715">
            <v>13</v>
          </cell>
          <cell r="J715">
            <v>19</v>
          </cell>
          <cell r="K715">
            <v>29</v>
          </cell>
          <cell r="L715">
            <v>21</v>
          </cell>
          <cell r="M715">
            <v>82</v>
          </cell>
          <cell r="N715">
            <v>42883</v>
          </cell>
        </row>
        <row r="716">
          <cell r="B716">
            <v>2131210161</v>
          </cell>
          <cell r="C716" t="str">
            <v>Đoàn Thiện</v>
          </cell>
          <cell r="D716" t="str">
            <v>Khiêm</v>
          </cell>
          <cell r="E716" t="str">
            <v>Nam</v>
          </cell>
          <cell r="F716" t="str">
            <v>19/09/1980</v>
          </cell>
          <cell r="G716" t="str">
            <v>Kiên Giang</v>
          </cell>
          <cell r="H716" t="str">
            <v>K13MBA.KG</v>
          </cell>
          <cell r="I716">
            <v>8</v>
          </cell>
          <cell r="J716">
            <v>19</v>
          </cell>
          <cell r="K716">
            <v>30</v>
          </cell>
          <cell r="L716">
            <v>22</v>
          </cell>
          <cell r="M716">
            <v>79</v>
          </cell>
          <cell r="N716">
            <v>42883</v>
          </cell>
        </row>
        <row r="717">
          <cell r="B717">
            <v>2131250198</v>
          </cell>
          <cell r="C717" t="str">
            <v xml:space="preserve">Nguyễn Tấn </v>
          </cell>
          <cell r="D717" t="str">
            <v>Khoa</v>
          </cell>
          <cell r="E717" t="str">
            <v>Nam</v>
          </cell>
          <cell r="F717">
            <v>26952</v>
          </cell>
          <cell r="G717" t="str">
            <v>Kiên Giang</v>
          </cell>
          <cell r="H717" t="str">
            <v>K13MAC.KG</v>
          </cell>
          <cell r="I717">
            <v>6</v>
          </cell>
          <cell r="J717">
            <v>19</v>
          </cell>
          <cell r="K717">
            <v>29</v>
          </cell>
          <cell r="L717">
            <v>21</v>
          </cell>
          <cell r="M717">
            <v>75</v>
          </cell>
          <cell r="N717">
            <v>42883</v>
          </cell>
        </row>
        <row r="718">
          <cell r="B718">
            <v>2131250199</v>
          </cell>
          <cell r="C718" t="str">
            <v>Nguyễn Quang</v>
          </cell>
          <cell r="D718" t="str">
            <v>Lịch</v>
          </cell>
          <cell r="E718" t="str">
            <v>Nam</v>
          </cell>
          <cell r="F718">
            <v>26947</v>
          </cell>
          <cell r="G718" t="str">
            <v>Bình Định</v>
          </cell>
          <cell r="H718" t="str">
            <v>K13MAC.KG</v>
          </cell>
          <cell r="I718">
            <v>11.5</v>
          </cell>
          <cell r="J718">
            <v>19</v>
          </cell>
          <cell r="K718">
            <v>29</v>
          </cell>
          <cell r="L718">
            <v>19</v>
          </cell>
          <cell r="M718">
            <v>78.5</v>
          </cell>
          <cell r="N718">
            <v>42883</v>
          </cell>
        </row>
        <row r="719">
          <cell r="B719">
            <v>2131210163</v>
          </cell>
          <cell r="C719" t="str">
            <v>Dương Trần Nhật</v>
          </cell>
          <cell r="D719" t="str">
            <v>Linh</v>
          </cell>
          <cell r="E719" t="str">
            <v>Nam</v>
          </cell>
          <cell r="F719" t="str">
            <v>07/07/1972</v>
          </cell>
          <cell r="G719" t="str">
            <v>Kiên Giang</v>
          </cell>
          <cell r="H719" t="str">
            <v>K13MBA.KG</v>
          </cell>
          <cell r="I719">
            <v>11.5</v>
          </cell>
          <cell r="J719">
            <v>19</v>
          </cell>
          <cell r="K719">
            <v>29</v>
          </cell>
          <cell r="L719">
            <v>20</v>
          </cell>
          <cell r="M719">
            <v>79.5</v>
          </cell>
          <cell r="N719">
            <v>42883</v>
          </cell>
        </row>
        <row r="720">
          <cell r="B720">
            <v>2130250200</v>
          </cell>
          <cell r="C720" t="str">
            <v>Hồ Phượng</v>
          </cell>
          <cell r="D720" t="str">
            <v>Linh</v>
          </cell>
          <cell r="E720" t="str">
            <v>Nữ</v>
          </cell>
          <cell r="F720" t="str">
            <v>20/07/1980</v>
          </cell>
          <cell r="G720" t="str">
            <v>Kiên Giang</v>
          </cell>
          <cell r="H720" t="str">
            <v>K13MAC.KG</v>
          </cell>
          <cell r="I720">
            <v>6</v>
          </cell>
          <cell r="J720">
            <v>19</v>
          </cell>
          <cell r="K720">
            <v>29</v>
          </cell>
          <cell r="L720">
            <v>20</v>
          </cell>
          <cell r="M720">
            <v>74</v>
          </cell>
          <cell r="N720">
            <v>42883</v>
          </cell>
        </row>
        <row r="721">
          <cell r="B721">
            <v>2131210164</v>
          </cell>
          <cell r="C721" t="str">
            <v>Lê Duy</v>
          </cell>
          <cell r="D721" t="str">
            <v>Linh</v>
          </cell>
          <cell r="E721" t="str">
            <v>Nam</v>
          </cell>
          <cell r="F721" t="str">
            <v>29/09/1975</v>
          </cell>
          <cell r="G721" t="str">
            <v>An Giang</v>
          </cell>
          <cell r="H721" t="str">
            <v>K13MBA.KG</v>
          </cell>
          <cell r="I721">
            <v>17</v>
          </cell>
          <cell r="J721">
            <v>19</v>
          </cell>
          <cell r="K721">
            <v>29</v>
          </cell>
          <cell r="L721">
            <v>24</v>
          </cell>
          <cell r="M721">
            <v>89</v>
          </cell>
          <cell r="N721">
            <v>42883</v>
          </cell>
        </row>
        <row r="722">
          <cell r="B722">
            <v>2130210166</v>
          </cell>
          <cell r="C722" t="str">
            <v>Nguyễn Thị Kim</v>
          </cell>
          <cell r="D722" t="str">
            <v>Long</v>
          </cell>
          <cell r="E722" t="str">
            <v>Nữ</v>
          </cell>
          <cell r="F722" t="str">
            <v>14/12/1980</v>
          </cell>
          <cell r="G722" t="str">
            <v>Thuận Hải</v>
          </cell>
          <cell r="H722" t="str">
            <v>K13MBA.KG</v>
          </cell>
          <cell r="I722">
            <v>10</v>
          </cell>
          <cell r="J722">
            <v>19</v>
          </cell>
          <cell r="K722">
            <v>30</v>
          </cell>
          <cell r="L722">
            <v>21</v>
          </cell>
          <cell r="M722">
            <v>80</v>
          </cell>
          <cell r="N722">
            <v>42883</v>
          </cell>
        </row>
        <row r="723">
          <cell r="B723">
            <v>2131210165</v>
          </cell>
          <cell r="C723" t="str">
            <v>Bùi Phước</v>
          </cell>
          <cell r="D723" t="str">
            <v>Lộc</v>
          </cell>
          <cell r="E723" t="str">
            <v>Nam</v>
          </cell>
          <cell r="F723" t="str">
            <v>16/05/1988</v>
          </cell>
          <cell r="G723" t="str">
            <v>Đồng Tháp</v>
          </cell>
          <cell r="H723" t="str">
            <v>K13MBA.KG</v>
          </cell>
          <cell r="I723">
            <v>10</v>
          </cell>
          <cell r="J723">
            <v>17</v>
          </cell>
          <cell r="K723">
            <v>28</v>
          </cell>
          <cell r="L723">
            <v>18</v>
          </cell>
          <cell r="M723">
            <v>73</v>
          </cell>
          <cell r="N723">
            <v>42883</v>
          </cell>
        </row>
        <row r="724">
          <cell r="B724">
            <v>2131250201</v>
          </cell>
          <cell r="C724" t="str">
            <v>Nguyễn Quang Minh</v>
          </cell>
          <cell r="D724" t="str">
            <v>Luân</v>
          </cell>
          <cell r="E724" t="str">
            <v>Nam</v>
          </cell>
          <cell r="F724" t="str">
            <v>08/09/1973</v>
          </cell>
          <cell r="G724" t="str">
            <v>An Giang</v>
          </cell>
          <cell r="H724" t="str">
            <v>K13MAC.KG</v>
          </cell>
          <cell r="I724">
            <v>13</v>
          </cell>
          <cell r="J724">
            <v>19</v>
          </cell>
          <cell r="K724">
            <v>27</v>
          </cell>
          <cell r="L724">
            <v>21</v>
          </cell>
          <cell r="M724">
            <v>80</v>
          </cell>
          <cell r="N724">
            <v>42883</v>
          </cell>
        </row>
        <row r="725">
          <cell r="B725">
            <v>2130210167</v>
          </cell>
          <cell r="C725" t="str">
            <v>Hàng Minh</v>
          </cell>
          <cell r="D725" t="str">
            <v>Lý</v>
          </cell>
          <cell r="E725" t="str">
            <v>Nữ</v>
          </cell>
          <cell r="F725" t="str">
            <v>10/01/1986</v>
          </cell>
          <cell r="G725" t="str">
            <v>Kiên Giang</v>
          </cell>
          <cell r="H725" t="str">
            <v>K13MBA.KG</v>
          </cell>
          <cell r="I725">
            <v>12</v>
          </cell>
          <cell r="J725">
            <v>19</v>
          </cell>
          <cell r="K725">
            <v>27</v>
          </cell>
          <cell r="L725">
            <v>22</v>
          </cell>
          <cell r="M725">
            <v>80</v>
          </cell>
          <cell r="N725">
            <v>42883</v>
          </cell>
        </row>
        <row r="726">
          <cell r="B726">
            <v>2130210168</v>
          </cell>
          <cell r="C726" t="str">
            <v>Vũ Thị Tuyết</v>
          </cell>
          <cell r="D726" t="str">
            <v>Mai</v>
          </cell>
          <cell r="E726" t="str">
            <v>Nữ</v>
          </cell>
          <cell r="F726" t="str">
            <v>24/10/1980</v>
          </cell>
          <cell r="G726" t="str">
            <v>Tây Ninh</v>
          </cell>
          <cell r="H726" t="str">
            <v>K13MBA.KG</v>
          </cell>
          <cell r="I726">
            <v>9</v>
          </cell>
          <cell r="J726">
            <v>19</v>
          </cell>
          <cell r="K726">
            <v>27</v>
          </cell>
          <cell r="L726">
            <v>23</v>
          </cell>
          <cell r="M726">
            <v>78</v>
          </cell>
          <cell r="N726">
            <v>42883</v>
          </cell>
        </row>
        <row r="727">
          <cell r="B727">
            <v>2131250202</v>
          </cell>
          <cell r="C727" t="str">
            <v>Châu Văn</v>
          </cell>
          <cell r="D727" t="str">
            <v>Manh</v>
          </cell>
          <cell r="E727" t="str">
            <v>Nam</v>
          </cell>
          <cell r="F727" t="str">
            <v>1976</v>
          </cell>
          <cell r="G727" t="str">
            <v>Đồng Tháp</v>
          </cell>
          <cell r="H727" t="str">
            <v>K13MAC.KG</v>
          </cell>
          <cell r="I727">
            <v>8</v>
          </cell>
          <cell r="J727">
            <v>19</v>
          </cell>
          <cell r="K727">
            <v>27</v>
          </cell>
          <cell r="L727">
            <v>23</v>
          </cell>
          <cell r="M727">
            <v>77</v>
          </cell>
          <cell r="N727">
            <v>42883</v>
          </cell>
        </row>
        <row r="728">
          <cell r="B728">
            <v>2131210170</v>
          </cell>
          <cell r="C728" t="str">
            <v>Trần Bá</v>
          </cell>
          <cell r="D728" t="str">
            <v>Mậu</v>
          </cell>
          <cell r="E728" t="str">
            <v>Nam</v>
          </cell>
          <cell r="F728">
            <v>28955</v>
          </cell>
          <cell r="G728" t="str">
            <v>Hậu Giang</v>
          </cell>
          <cell r="H728" t="str">
            <v>K13MBA.KG</v>
          </cell>
          <cell r="I728">
            <v>10</v>
          </cell>
          <cell r="J728">
            <v>19</v>
          </cell>
          <cell r="K728">
            <v>29</v>
          </cell>
          <cell r="L728">
            <v>23</v>
          </cell>
          <cell r="M728">
            <v>81</v>
          </cell>
          <cell r="N728">
            <v>42883</v>
          </cell>
        </row>
        <row r="729">
          <cell r="B729">
            <v>2131210172</v>
          </cell>
          <cell r="C729" t="str">
            <v>Lâm An</v>
          </cell>
          <cell r="D729" t="str">
            <v>Ninh</v>
          </cell>
          <cell r="E729" t="str">
            <v>Nam</v>
          </cell>
          <cell r="F729" t="str">
            <v>16/11/1978</v>
          </cell>
          <cell r="G729" t="str">
            <v>An Giang</v>
          </cell>
          <cell r="H729" t="str">
            <v>K13MBA.KG</v>
          </cell>
          <cell r="I729">
            <v>11</v>
          </cell>
          <cell r="J729">
            <v>19</v>
          </cell>
          <cell r="K729">
            <v>29</v>
          </cell>
          <cell r="L729">
            <v>22</v>
          </cell>
          <cell r="M729">
            <v>81</v>
          </cell>
          <cell r="N729">
            <v>42883</v>
          </cell>
        </row>
        <row r="730">
          <cell r="B730">
            <v>2130250204</v>
          </cell>
          <cell r="C730" t="str">
            <v>Đặng Bảo</v>
          </cell>
          <cell r="D730" t="str">
            <v>Ngọc</v>
          </cell>
          <cell r="E730" t="str">
            <v>Nữ</v>
          </cell>
          <cell r="F730" t="str">
            <v>20/06/1991</v>
          </cell>
          <cell r="G730" t="str">
            <v>Kiên giang</v>
          </cell>
          <cell r="H730" t="str">
            <v>K13MAC.KG</v>
          </cell>
          <cell r="I730">
            <v>14</v>
          </cell>
          <cell r="J730">
            <v>19</v>
          </cell>
          <cell r="K730">
            <v>30</v>
          </cell>
          <cell r="L730">
            <v>23</v>
          </cell>
          <cell r="M730">
            <v>86</v>
          </cell>
          <cell r="N730">
            <v>42883</v>
          </cell>
        </row>
        <row r="731">
          <cell r="B731">
            <v>2131250205</v>
          </cell>
          <cell r="C731" t="str">
            <v xml:space="preserve">Triệu Minh </v>
          </cell>
          <cell r="D731" t="str">
            <v>Nhật</v>
          </cell>
          <cell r="E731" t="str">
            <v>Nam</v>
          </cell>
          <cell r="F731" t="str">
            <v>18/11/1981</v>
          </cell>
          <cell r="G731" t="str">
            <v>Kiên Giang</v>
          </cell>
          <cell r="H731" t="str">
            <v>K13MAC.KG</v>
          </cell>
          <cell r="I731">
            <v>10</v>
          </cell>
          <cell r="J731">
            <v>19</v>
          </cell>
          <cell r="K731">
            <v>29</v>
          </cell>
          <cell r="L731">
            <v>21</v>
          </cell>
          <cell r="M731">
            <v>79</v>
          </cell>
          <cell r="N731">
            <v>42883</v>
          </cell>
        </row>
        <row r="732">
          <cell r="B732">
            <v>2130250206</v>
          </cell>
          <cell r="C732" t="str">
            <v>Nguyễn Ngọc</v>
          </cell>
          <cell r="D732" t="str">
            <v>Nhiên</v>
          </cell>
          <cell r="E732" t="str">
            <v>Nữ</v>
          </cell>
          <cell r="F732" t="str">
            <v>20/10/1987</v>
          </cell>
          <cell r="G732" t="str">
            <v>Cà Mau</v>
          </cell>
          <cell r="H732" t="str">
            <v>K13MAC.KG</v>
          </cell>
          <cell r="I732">
            <v>12</v>
          </cell>
          <cell r="J732">
            <v>19</v>
          </cell>
          <cell r="K732">
            <v>29</v>
          </cell>
          <cell r="L732">
            <v>20</v>
          </cell>
          <cell r="M732">
            <v>80</v>
          </cell>
          <cell r="N732">
            <v>42883</v>
          </cell>
        </row>
        <row r="733">
          <cell r="B733">
            <v>2130210173</v>
          </cell>
          <cell r="C733" t="str">
            <v>Trần Kiều</v>
          </cell>
          <cell r="D733" t="str">
            <v>Oanh</v>
          </cell>
          <cell r="E733" t="str">
            <v>Nữ</v>
          </cell>
          <cell r="F733">
            <v>34132</v>
          </cell>
          <cell r="G733" t="str">
            <v>Kiên giang</v>
          </cell>
          <cell r="H733" t="str">
            <v>K13MBA.KG</v>
          </cell>
          <cell r="I733">
            <v>15</v>
          </cell>
          <cell r="J733">
            <v>19</v>
          </cell>
          <cell r="K733">
            <v>26</v>
          </cell>
          <cell r="L733">
            <v>23</v>
          </cell>
          <cell r="M733">
            <v>83</v>
          </cell>
          <cell r="N733">
            <v>42883</v>
          </cell>
        </row>
        <row r="734">
          <cell r="B734">
            <v>2131210174</v>
          </cell>
          <cell r="C734" t="str">
            <v>Trương Thanh</v>
          </cell>
          <cell r="D734" t="str">
            <v>Phong</v>
          </cell>
          <cell r="E734" t="str">
            <v>Nam</v>
          </cell>
          <cell r="F734" t="str">
            <v>20/01/1986</v>
          </cell>
          <cell r="G734" t="str">
            <v>Kiên Giang</v>
          </cell>
          <cell r="H734" t="str">
            <v>K13MBA.KG</v>
          </cell>
          <cell r="I734">
            <v>10</v>
          </cell>
          <cell r="J734">
            <v>18</v>
          </cell>
          <cell r="K734">
            <v>27</v>
          </cell>
          <cell r="L734">
            <v>22</v>
          </cell>
          <cell r="M734">
            <v>77</v>
          </cell>
          <cell r="N734">
            <v>42883</v>
          </cell>
        </row>
        <row r="735">
          <cell r="B735">
            <v>2131250207</v>
          </cell>
          <cell r="C735" t="str">
            <v>Trần Vĩnh</v>
          </cell>
          <cell r="D735" t="str">
            <v>Phúc</v>
          </cell>
          <cell r="E735" t="str">
            <v>Nam</v>
          </cell>
          <cell r="F735">
            <v>27477</v>
          </cell>
          <cell r="G735" t="str">
            <v>Kiên Giang</v>
          </cell>
          <cell r="H735" t="str">
            <v>K13MAC.KG</v>
          </cell>
          <cell r="I735">
            <v>13</v>
          </cell>
          <cell r="J735">
            <v>19</v>
          </cell>
          <cell r="K735">
            <v>30</v>
          </cell>
          <cell r="L735">
            <v>21</v>
          </cell>
          <cell r="M735">
            <v>83</v>
          </cell>
          <cell r="N735">
            <v>42883</v>
          </cell>
        </row>
        <row r="736">
          <cell r="B736">
            <v>2131210175</v>
          </cell>
          <cell r="C736" t="str">
            <v xml:space="preserve">Bùi Văn </v>
          </cell>
          <cell r="D736" t="str">
            <v>Tám</v>
          </cell>
          <cell r="E736" t="str">
            <v>Nam</v>
          </cell>
          <cell r="F736">
            <v>25849</v>
          </cell>
          <cell r="G736" t="str">
            <v>Đồng Tháp</v>
          </cell>
          <cell r="H736" t="str">
            <v>K13MBA.KG</v>
          </cell>
          <cell r="I736">
            <v>8</v>
          </cell>
          <cell r="J736">
            <v>19</v>
          </cell>
          <cell r="K736">
            <v>30</v>
          </cell>
          <cell r="L736">
            <v>23</v>
          </cell>
          <cell r="M736">
            <v>80</v>
          </cell>
          <cell r="N736">
            <v>42883</v>
          </cell>
        </row>
        <row r="737">
          <cell r="B737">
            <v>2131210176</v>
          </cell>
          <cell r="C737" t="str">
            <v>Phạm Minh</v>
          </cell>
          <cell r="D737" t="str">
            <v>Tấn</v>
          </cell>
          <cell r="E737" t="str">
            <v>Nam</v>
          </cell>
          <cell r="F737" t="str">
            <v>15/03/1981</v>
          </cell>
          <cell r="G737" t="str">
            <v>Kiên Giang</v>
          </cell>
          <cell r="H737" t="str">
            <v>K13MBA.KG</v>
          </cell>
          <cell r="I737">
            <v>14</v>
          </cell>
          <cell r="J737">
            <v>19</v>
          </cell>
          <cell r="K737">
            <v>30</v>
          </cell>
          <cell r="L737">
            <v>21</v>
          </cell>
          <cell r="M737">
            <v>84</v>
          </cell>
          <cell r="N737">
            <v>42883</v>
          </cell>
        </row>
        <row r="738">
          <cell r="B738">
            <v>2131210182</v>
          </cell>
          <cell r="C738" t="str">
            <v>Trần Trung</v>
          </cell>
          <cell r="D738" t="str">
            <v>Tín</v>
          </cell>
          <cell r="E738" t="str">
            <v>Nam</v>
          </cell>
          <cell r="F738" t="str">
            <v>14/10/1987</v>
          </cell>
          <cell r="G738" t="str">
            <v>Kiên giang</v>
          </cell>
          <cell r="H738" t="str">
            <v>K13MBA.KG</v>
          </cell>
          <cell r="I738">
            <v>12</v>
          </cell>
          <cell r="J738">
            <v>19</v>
          </cell>
          <cell r="K738">
            <v>30</v>
          </cell>
          <cell r="L738">
            <v>21</v>
          </cell>
          <cell r="M738">
            <v>82</v>
          </cell>
          <cell r="N738">
            <v>42883</v>
          </cell>
        </row>
        <row r="739">
          <cell r="B739">
            <v>2131210184</v>
          </cell>
          <cell r="C739" t="str">
            <v>Trần Thanh</v>
          </cell>
          <cell r="D739" t="str">
            <v>Toàn</v>
          </cell>
          <cell r="E739" t="str">
            <v>Nam</v>
          </cell>
          <cell r="F739" t="str">
            <v>15/01/1982</v>
          </cell>
          <cell r="G739" t="str">
            <v>Kiên Giang</v>
          </cell>
          <cell r="H739" t="str">
            <v>K13MBA.KG</v>
          </cell>
          <cell r="I739">
            <v>10</v>
          </cell>
          <cell r="J739">
            <v>19</v>
          </cell>
          <cell r="K739">
            <v>27</v>
          </cell>
          <cell r="L739">
            <v>21</v>
          </cell>
          <cell r="M739">
            <v>77</v>
          </cell>
          <cell r="N739">
            <v>42883</v>
          </cell>
        </row>
        <row r="740">
          <cell r="B740">
            <v>2131210186</v>
          </cell>
          <cell r="C740" t="str">
            <v xml:space="preserve">Lâm Minh </v>
          </cell>
          <cell r="D740" t="str">
            <v>Tuấn</v>
          </cell>
          <cell r="E740" t="str">
            <v>Nam</v>
          </cell>
          <cell r="F740" t="str">
            <v>23/10/1969</v>
          </cell>
          <cell r="G740" t="str">
            <v>Hải Phòng</v>
          </cell>
          <cell r="H740" t="str">
            <v>K13MBA.KG</v>
          </cell>
          <cell r="I740">
            <v>9</v>
          </cell>
          <cell r="J740">
            <v>17</v>
          </cell>
          <cell r="K740">
            <v>29</v>
          </cell>
          <cell r="L740">
            <v>19</v>
          </cell>
          <cell r="M740">
            <v>74</v>
          </cell>
          <cell r="N740">
            <v>42883</v>
          </cell>
        </row>
        <row r="741">
          <cell r="B741">
            <v>2131210187</v>
          </cell>
          <cell r="C741" t="str">
            <v xml:space="preserve">Lê Văn </v>
          </cell>
          <cell r="D741" t="str">
            <v>Tuấn</v>
          </cell>
          <cell r="E741" t="str">
            <v>Nam</v>
          </cell>
          <cell r="F741" t="str">
            <v>24/09/1977</v>
          </cell>
          <cell r="G741" t="str">
            <v>Kiên Giang</v>
          </cell>
          <cell r="H741" t="str">
            <v>K13MBA.KG</v>
          </cell>
          <cell r="I741">
            <v>12</v>
          </cell>
          <cell r="J741">
            <v>19</v>
          </cell>
          <cell r="K741">
            <v>29</v>
          </cell>
          <cell r="L741">
            <v>21</v>
          </cell>
          <cell r="M741">
            <v>81</v>
          </cell>
          <cell r="N741">
            <v>42883</v>
          </cell>
        </row>
        <row r="742">
          <cell r="B742">
            <v>2131250210</v>
          </cell>
          <cell r="C742" t="str">
            <v>Phạm Đức</v>
          </cell>
          <cell r="D742" t="str">
            <v>Tuấn</v>
          </cell>
          <cell r="E742" t="str">
            <v>Nam</v>
          </cell>
          <cell r="F742" t="str">
            <v>04/12/1967</v>
          </cell>
          <cell r="G742" t="str">
            <v>Nghệ Tĩnh</v>
          </cell>
          <cell r="H742" t="str">
            <v>K13MAC.KG</v>
          </cell>
          <cell r="I742">
            <v>10</v>
          </cell>
          <cell r="J742">
            <v>19</v>
          </cell>
          <cell r="K742">
            <v>30</v>
          </cell>
          <cell r="L742">
            <v>20</v>
          </cell>
          <cell r="M742">
            <v>79</v>
          </cell>
          <cell r="N742">
            <v>42883</v>
          </cell>
        </row>
        <row r="743">
          <cell r="B743">
            <v>2131210177</v>
          </cell>
          <cell r="C743" t="str">
            <v>Phạm Văn</v>
          </cell>
          <cell r="D743" t="str">
            <v>Thái</v>
          </cell>
          <cell r="E743" t="str">
            <v>Nam</v>
          </cell>
          <cell r="F743" t="str">
            <v>23/03/1972</v>
          </cell>
          <cell r="G743" t="str">
            <v>Kiên Giang</v>
          </cell>
          <cell r="H743" t="str">
            <v>K13MBA.KG</v>
          </cell>
          <cell r="I743">
            <v>14</v>
          </cell>
          <cell r="J743">
            <v>19</v>
          </cell>
          <cell r="K743">
            <v>29</v>
          </cell>
          <cell r="L743">
            <v>23</v>
          </cell>
          <cell r="M743">
            <v>85</v>
          </cell>
          <cell r="N743">
            <v>42883</v>
          </cell>
        </row>
        <row r="744">
          <cell r="B744">
            <v>2131210178</v>
          </cell>
          <cell r="C744" t="str">
            <v>Phạm Công</v>
          </cell>
          <cell r="D744" t="str">
            <v>Thành</v>
          </cell>
          <cell r="E744" t="str">
            <v>Nam</v>
          </cell>
          <cell r="F744" t="str">
            <v>31/12/1990</v>
          </cell>
          <cell r="G744" t="str">
            <v>Kiên Giang</v>
          </cell>
          <cell r="H744" t="str">
            <v>K13MBA.KG</v>
          </cell>
          <cell r="I744">
            <v>14</v>
          </cell>
          <cell r="J744">
            <v>19</v>
          </cell>
          <cell r="K744">
            <v>30</v>
          </cell>
          <cell r="L744">
            <v>19</v>
          </cell>
          <cell r="M744">
            <v>82</v>
          </cell>
          <cell r="N744">
            <v>42883</v>
          </cell>
        </row>
        <row r="745">
          <cell r="B745">
            <v>2131210179</v>
          </cell>
          <cell r="C745" t="str">
            <v>Trần Lương</v>
          </cell>
          <cell r="D745" t="str">
            <v>Thiện</v>
          </cell>
          <cell r="E745" t="str">
            <v>Nam</v>
          </cell>
          <cell r="F745" t="str">
            <v>17/04/1978</v>
          </cell>
          <cell r="G745" t="str">
            <v>Kiên Giang</v>
          </cell>
          <cell r="H745" t="str">
            <v>K13MBA.KG</v>
          </cell>
          <cell r="I745">
            <v>13</v>
          </cell>
          <cell r="J745">
            <v>19</v>
          </cell>
          <cell r="K745">
            <v>29</v>
          </cell>
          <cell r="L745">
            <v>19</v>
          </cell>
          <cell r="M745">
            <v>80</v>
          </cell>
          <cell r="N745">
            <v>42883</v>
          </cell>
        </row>
        <row r="746">
          <cell r="B746">
            <v>2131210180</v>
          </cell>
          <cell r="C746" t="str">
            <v>Đoàn Công</v>
          </cell>
          <cell r="D746" t="str">
            <v>Thiệt</v>
          </cell>
          <cell r="E746" t="str">
            <v>Nam</v>
          </cell>
          <cell r="F746" t="str">
            <v>19/04/1978</v>
          </cell>
          <cell r="G746" t="str">
            <v>Kiên Giang</v>
          </cell>
          <cell r="H746" t="str">
            <v>K13MBA.KG</v>
          </cell>
          <cell r="I746">
            <v>7</v>
          </cell>
          <cell r="J746">
            <v>19</v>
          </cell>
          <cell r="K746">
            <v>29</v>
          </cell>
          <cell r="L746">
            <v>19</v>
          </cell>
          <cell r="M746">
            <v>74</v>
          </cell>
          <cell r="N746">
            <v>42883</v>
          </cell>
        </row>
        <row r="747">
          <cell r="B747">
            <v>2131210181</v>
          </cell>
          <cell r="C747" t="str">
            <v>Lê Thành</v>
          </cell>
          <cell r="D747" t="str">
            <v>Thuận</v>
          </cell>
          <cell r="E747" t="str">
            <v>Nam</v>
          </cell>
          <cell r="F747" t="str">
            <v>20/06/1987</v>
          </cell>
          <cell r="G747" t="str">
            <v>Kiên Giang</v>
          </cell>
          <cell r="H747" t="str">
            <v>K13MBA.KG</v>
          </cell>
          <cell r="I747">
            <v>10</v>
          </cell>
          <cell r="J747">
            <v>19</v>
          </cell>
          <cell r="K747">
            <v>28</v>
          </cell>
          <cell r="L747">
            <v>18</v>
          </cell>
          <cell r="M747">
            <v>75</v>
          </cell>
          <cell r="N747">
            <v>42883</v>
          </cell>
        </row>
        <row r="748">
          <cell r="B748">
            <v>2130250209</v>
          </cell>
          <cell r="C748" t="str">
            <v xml:space="preserve">Phạm Thị Thiên </v>
          </cell>
          <cell r="D748" t="str">
            <v>Thư</v>
          </cell>
          <cell r="E748" t="str">
            <v>Nữ</v>
          </cell>
          <cell r="F748" t="str">
            <v>15/07/1988</v>
          </cell>
          <cell r="G748" t="str">
            <v>Kiên Giang</v>
          </cell>
          <cell r="H748" t="str">
            <v>K13MAC.KG</v>
          </cell>
          <cell r="I748">
            <v>10</v>
          </cell>
          <cell r="J748">
            <v>19</v>
          </cell>
          <cell r="K748">
            <v>30</v>
          </cell>
          <cell r="L748">
            <v>21</v>
          </cell>
          <cell r="M748">
            <v>80</v>
          </cell>
          <cell r="N748">
            <v>42883</v>
          </cell>
        </row>
        <row r="749">
          <cell r="B749">
            <v>2131210185</v>
          </cell>
          <cell r="C749" t="str">
            <v>Trần Phúc</v>
          </cell>
          <cell r="D749" t="str">
            <v>Trường</v>
          </cell>
          <cell r="E749" t="str">
            <v>Nam</v>
          </cell>
          <cell r="F749" t="str">
            <v>28/06/1985</v>
          </cell>
          <cell r="G749" t="str">
            <v>Kiên Giang</v>
          </cell>
          <cell r="H749" t="str">
            <v>K13MBA.KG</v>
          </cell>
          <cell r="I749">
            <v>14</v>
          </cell>
          <cell r="J749">
            <v>19</v>
          </cell>
          <cell r="K749">
            <v>26</v>
          </cell>
          <cell r="L749">
            <v>17</v>
          </cell>
          <cell r="M749">
            <v>76</v>
          </cell>
          <cell r="N749">
            <v>42883</v>
          </cell>
        </row>
        <row r="750">
          <cell r="B750">
            <v>2131210190</v>
          </cell>
          <cell r="C750" t="str">
            <v xml:space="preserve">Nguyễn Trung </v>
          </cell>
          <cell r="D750" t="str">
            <v>Vũ</v>
          </cell>
          <cell r="E750" t="str">
            <v>Nam</v>
          </cell>
          <cell r="F750" t="str">
            <v>25/08/1979</v>
          </cell>
          <cell r="G750" t="str">
            <v>Thanh Hóa</v>
          </cell>
          <cell r="H750" t="str">
            <v>K13MBA.KG</v>
          </cell>
          <cell r="I750">
            <v>10</v>
          </cell>
          <cell r="J750">
            <v>19</v>
          </cell>
          <cell r="K750">
            <v>28</v>
          </cell>
          <cell r="L750">
            <v>19</v>
          </cell>
          <cell r="M750">
            <v>76</v>
          </cell>
          <cell r="N750">
            <v>42883</v>
          </cell>
        </row>
        <row r="751">
          <cell r="B751">
            <v>2130250238</v>
          </cell>
          <cell r="C751" t="str">
            <v>Đặng Thị Phương</v>
          </cell>
          <cell r="D751" t="str">
            <v>Anh</v>
          </cell>
          <cell r="E751" t="str">
            <v>Nữ</v>
          </cell>
          <cell r="F751">
            <v>32366</v>
          </cell>
          <cell r="G751" t="str">
            <v>Đà Nẵng</v>
          </cell>
          <cell r="H751" t="str">
            <v>K13MAC</v>
          </cell>
          <cell r="I751">
            <v>10.5</v>
          </cell>
          <cell r="J751">
            <v>19</v>
          </cell>
          <cell r="K751">
            <v>27</v>
          </cell>
          <cell r="L751">
            <v>23</v>
          </cell>
          <cell r="M751">
            <v>79.5</v>
          </cell>
          <cell r="N751">
            <v>43184</v>
          </cell>
        </row>
        <row r="752">
          <cell r="B752">
            <v>2130210281</v>
          </cell>
          <cell r="C752" t="str">
            <v>Lê Hoàng</v>
          </cell>
          <cell r="D752" t="str">
            <v>Anh</v>
          </cell>
          <cell r="E752" t="str">
            <v>Nữ</v>
          </cell>
          <cell r="F752">
            <v>30197</v>
          </cell>
          <cell r="G752" t="str">
            <v>Quảng Ngãi</v>
          </cell>
          <cell r="H752" t="str">
            <v>K13MBA</v>
          </cell>
          <cell r="I752">
            <v>12.5</v>
          </cell>
          <cell r="J752">
            <v>19</v>
          </cell>
          <cell r="K752">
            <v>26</v>
          </cell>
          <cell r="L752">
            <v>20</v>
          </cell>
          <cell r="M752">
            <v>77.5</v>
          </cell>
          <cell r="N752">
            <v>43184</v>
          </cell>
        </row>
        <row r="753">
          <cell r="B753">
            <v>2131210283</v>
          </cell>
          <cell r="C753" t="str">
            <v>Lê Đông</v>
          </cell>
          <cell r="D753" t="str">
            <v>Âu</v>
          </cell>
          <cell r="E753" t="str">
            <v>Nam</v>
          </cell>
          <cell r="F753">
            <v>29018</v>
          </cell>
          <cell r="G753" t="str">
            <v>Quảng Bình</v>
          </cell>
          <cell r="H753" t="str">
            <v>K13MBA</v>
          </cell>
          <cell r="I753">
            <v>7.5</v>
          </cell>
          <cell r="J753">
            <v>17</v>
          </cell>
          <cell r="K753">
            <v>27</v>
          </cell>
          <cell r="L753">
            <v>20</v>
          </cell>
          <cell r="M753">
            <v>71.5</v>
          </cell>
          <cell r="N753">
            <v>43184</v>
          </cell>
        </row>
        <row r="754">
          <cell r="B754">
            <v>2131210285</v>
          </cell>
          <cell r="C754" t="str">
            <v>Lê Tấn</v>
          </cell>
          <cell r="D754" t="str">
            <v>Bạn</v>
          </cell>
          <cell r="E754" t="str">
            <v>Nam</v>
          </cell>
          <cell r="F754">
            <v>28244</v>
          </cell>
          <cell r="G754" t="str">
            <v>Quảng Nam</v>
          </cell>
          <cell r="H754" t="str">
            <v>K13MBA</v>
          </cell>
          <cell r="I754">
            <v>9.5</v>
          </cell>
          <cell r="J754">
            <v>18</v>
          </cell>
          <cell r="K754">
            <v>27</v>
          </cell>
          <cell r="L754">
            <v>18</v>
          </cell>
          <cell r="M754">
            <v>72.5</v>
          </cell>
          <cell r="N754">
            <v>43184</v>
          </cell>
        </row>
        <row r="755">
          <cell r="B755">
            <v>2131210284</v>
          </cell>
          <cell r="C755" t="str">
            <v>Lưu Văn</v>
          </cell>
          <cell r="D755" t="str">
            <v>Bắc</v>
          </cell>
          <cell r="E755" t="str">
            <v>Nam</v>
          </cell>
          <cell r="F755">
            <v>27685</v>
          </cell>
          <cell r="G755" t="str">
            <v>Hưng Yên</v>
          </cell>
          <cell r="H755" t="str">
            <v>K13MBA</v>
          </cell>
          <cell r="I755">
            <v>6</v>
          </cell>
          <cell r="J755">
            <v>19</v>
          </cell>
          <cell r="K755">
            <v>30</v>
          </cell>
          <cell r="L755">
            <v>19</v>
          </cell>
          <cell r="M755">
            <v>74</v>
          </cell>
          <cell r="N755">
            <v>43184</v>
          </cell>
        </row>
        <row r="756">
          <cell r="B756">
            <v>2131210286</v>
          </cell>
          <cell r="C756" t="str">
            <v>Huỳnh Thanh</v>
          </cell>
          <cell r="D756" t="str">
            <v>Bình</v>
          </cell>
          <cell r="E756" t="str">
            <v>Nam</v>
          </cell>
          <cell r="F756">
            <v>32968</v>
          </cell>
          <cell r="G756" t="str">
            <v>QN-ĐN</v>
          </cell>
          <cell r="H756" t="str">
            <v>K13MBA</v>
          </cell>
          <cell r="I756">
            <v>15</v>
          </cell>
          <cell r="J756">
            <v>18</v>
          </cell>
          <cell r="K756">
            <v>26</v>
          </cell>
          <cell r="L756">
            <v>20</v>
          </cell>
          <cell r="M756">
            <v>79</v>
          </cell>
          <cell r="N756">
            <v>43184</v>
          </cell>
        </row>
        <row r="757">
          <cell r="B757">
            <v>2130250239</v>
          </cell>
          <cell r="C757" t="str">
            <v>Mai Thị Xuân</v>
          </cell>
          <cell r="D757" t="str">
            <v>Bình</v>
          </cell>
          <cell r="E757" t="str">
            <v>Nữ</v>
          </cell>
          <cell r="F757">
            <v>28676</v>
          </cell>
          <cell r="G757" t="str">
            <v>Đà Nẵng</v>
          </cell>
          <cell r="H757" t="str">
            <v>K13MAC</v>
          </cell>
          <cell r="I757">
            <v>8.5</v>
          </cell>
          <cell r="J757">
            <v>18</v>
          </cell>
          <cell r="K757">
            <v>27</v>
          </cell>
          <cell r="L757">
            <v>23</v>
          </cell>
          <cell r="M757">
            <v>76.5</v>
          </cell>
          <cell r="N757">
            <v>43184</v>
          </cell>
        </row>
        <row r="758">
          <cell r="B758">
            <v>2130210287</v>
          </cell>
          <cell r="C758" t="str">
            <v>Nguyễn Thị Ngọc</v>
          </cell>
          <cell r="D758" t="str">
            <v>Bình</v>
          </cell>
          <cell r="E758" t="str">
            <v>Nữ</v>
          </cell>
          <cell r="F758" t="str">
            <v>16/10/1988</v>
          </cell>
          <cell r="G758" t="str">
            <v>Bình Định</v>
          </cell>
          <cell r="H758" t="str">
            <v>K13MBA</v>
          </cell>
          <cell r="I758">
            <v>15</v>
          </cell>
          <cell r="J758">
            <v>19</v>
          </cell>
          <cell r="K758">
            <v>26</v>
          </cell>
          <cell r="L758">
            <v>22</v>
          </cell>
          <cell r="M758">
            <v>82</v>
          </cell>
          <cell r="N758">
            <v>43184</v>
          </cell>
        </row>
        <row r="759">
          <cell r="B759">
            <v>2131250241</v>
          </cell>
          <cell r="C759" t="str">
            <v>Nguyễn</v>
          </cell>
          <cell r="D759" t="str">
            <v>Cơ</v>
          </cell>
          <cell r="E759" t="str">
            <v>Nam</v>
          </cell>
          <cell r="F759">
            <v>28775</v>
          </cell>
          <cell r="G759" t="str">
            <v>Đà Nẵng</v>
          </cell>
          <cell r="H759" t="str">
            <v>K13MAC</v>
          </cell>
          <cell r="I759">
            <v>12.5</v>
          </cell>
          <cell r="J759">
            <v>19</v>
          </cell>
          <cell r="K759">
            <v>29</v>
          </cell>
          <cell r="L759">
            <v>19</v>
          </cell>
          <cell r="M759">
            <v>79.5</v>
          </cell>
          <cell r="N759">
            <v>43184</v>
          </cell>
        </row>
        <row r="760">
          <cell r="B760">
            <v>2130250242</v>
          </cell>
          <cell r="C760" t="str">
            <v>Ngô Võ Kim</v>
          </cell>
          <cell r="D760" t="str">
            <v>Cương</v>
          </cell>
          <cell r="E760" t="str">
            <v>Nữ</v>
          </cell>
          <cell r="F760">
            <v>33587</v>
          </cell>
          <cell r="G760" t="str">
            <v>Gia Lai</v>
          </cell>
          <cell r="H760" t="str">
            <v>K13MAC</v>
          </cell>
          <cell r="I760">
            <v>13.5</v>
          </cell>
          <cell r="J760">
            <v>19</v>
          </cell>
          <cell r="K760">
            <v>30</v>
          </cell>
          <cell r="L760">
            <v>22</v>
          </cell>
          <cell r="M760">
            <v>84.5</v>
          </cell>
          <cell r="N760">
            <v>43184</v>
          </cell>
        </row>
        <row r="761">
          <cell r="B761">
            <v>2131250240</v>
          </cell>
          <cell r="C761" t="str">
            <v>Trương Văn</v>
          </cell>
          <cell r="D761" t="str">
            <v>Châu</v>
          </cell>
          <cell r="E761" t="str">
            <v>Nam</v>
          </cell>
          <cell r="F761">
            <v>28117</v>
          </cell>
          <cell r="G761" t="str">
            <v>Đà Nẵng</v>
          </cell>
          <cell r="H761" t="str">
            <v>K13MAC</v>
          </cell>
          <cell r="I761">
            <v>7</v>
          </cell>
          <cell r="J761">
            <v>18</v>
          </cell>
          <cell r="K761">
            <v>28</v>
          </cell>
          <cell r="L761">
            <v>20</v>
          </cell>
          <cell r="M761">
            <v>73</v>
          </cell>
          <cell r="N761">
            <v>43184</v>
          </cell>
        </row>
        <row r="762">
          <cell r="B762">
            <v>2131610211</v>
          </cell>
          <cell r="C762" t="str">
            <v>Nguyễn Xuân</v>
          </cell>
          <cell r="D762" t="str">
            <v>Chủng</v>
          </cell>
          <cell r="E762" t="str">
            <v>Nam</v>
          </cell>
          <cell r="F762">
            <v>29672</v>
          </cell>
          <cell r="G762" t="str">
            <v>Bắc Ninh</v>
          </cell>
          <cell r="H762" t="str">
            <v>K13MCE</v>
          </cell>
          <cell r="I762">
            <v>9</v>
          </cell>
          <cell r="J762">
            <v>18</v>
          </cell>
          <cell r="K762">
            <v>27</v>
          </cell>
          <cell r="L762">
            <v>18</v>
          </cell>
          <cell r="M762">
            <v>72</v>
          </cell>
          <cell r="N762">
            <v>43184</v>
          </cell>
        </row>
        <row r="763">
          <cell r="B763">
            <v>2131210291</v>
          </cell>
          <cell r="C763" t="str">
            <v>Lê Công Minh</v>
          </cell>
          <cell r="D763" t="str">
            <v>Duật</v>
          </cell>
          <cell r="E763" t="str">
            <v>Nam</v>
          </cell>
          <cell r="F763">
            <v>29133</v>
          </cell>
          <cell r="G763" t="str">
            <v>Đà Nẵng</v>
          </cell>
          <cell r="H763" t="str">
            <v>K13MBA</v>
          </cell>
          <cell r="I763">
            <v>10.5</v>
          </cell>
          <cell r="J763">
            <v>17</v>
          </cell>
          <cell r="K763">
            <v>24</v>
          </cell>
          <cell r="L763">
            <v>17</v>
          </cell>
          <cell r="M763">
            <v>68.5</v>
          </cell>
          <cell r="N763">
            <v>43184</v>
          </cell>
        </row>
        <row r="764">
          <cell r="B764">
            <v>2131210293</v>
          </cell>
          <cell r="C764" t="str">
            <v>Lê Anh</v>
          </cell>
          <cell r="D764" t="str">
            <v>Dũng</v>
          </cell>
          <cell r="E764" t="str">
            <v>Nam</v>
          </cell>
          <cell r="F764">
            <v>33331</v>
          </cell>
          <cell r="G764" t="str">
            <v>Quảng Bình</v>
          </cell>
          <cell r="H764" t="str">
            <v>K13MBA</v>
          </cell>
          <cell r="I764">
            <v>16.5</v>
          </cell>
          <cell r="J764">
            <v>18</v>
          </cell>
          <cell r="K764">
            <v>26</v>
          </cell>
          <cell r="L764">
            <v>20</v>
          </cell>
          <cell r="M764">
            <v>80.5</v>
          </cell>
          <cell r="N764">
            <v>43184</v>
          </cell>
        </row>
        <row r="765">
          <cell r="B765">
            <v>2131210294</v>
          </cell>
          <cell r="C765" t="str">
            <v>Thiều Việt</v>
          </cell>
          <cell r="D765" t="str">
            <v>Dũng</v>
          </cell>
          <cell r="E765" t="str">
            <v>Nam</v>
          </cell>
          <cell r="F765">
            <v>27030</v>
          </cell>
          <cell r="G765" t="str">
            <v>Ninh Hòa</v>
          </cell>
          <cell r="H765" t="str">
            <v>K13MBA</v>
          </cell>
          <cell r="I765">
            <v>7</v>
          </cell>
          <cell r="J765">
            <v>20</v>
          </cell>
          <cell r="K765">
            <v>30</v>
          </cell>
          <cell r="L765">
            <v>17</v>
          </cell>
          <cell r="M765">
            <v>74</v>
          </cell>
          <cell r="N765">
            <v>43184</v>
          </cell>
        </row>
        <row r="766">
          <cell r="B766">
            <v>2131210359</v>
          </cell>
          <cell r="C766" t="str">
            <v>Trương Anh</v>
          </cell>
          <cell r="D766" t="str">
            <v>Dũng</v>
          </cell>
          <cell r="E766" t="str">
            <v>Nam</v>
          </cell>
          <cell r="F766">
            <v>34076</v>
          </cell>
          <cell r="G766" t="str">
            <v>Quảng Bình</v>
          </cell>
          <cell r="H766" t="str">
            <v>K13MBA</v>
          </cell>
          <cell r="I766">
            <v>15.5</v>
          </cell>
          <cell r="J766">
            <v>19</v>
          </cell>
          <cell r="K766">
            <v>26</v>
          </cell>
          <cell r="L766">
            <v>23</v>
          </cell>
          <cell r="M766">
            <v>83.5</v>
          </cell>
          <cell r="N766">
            <v>43184</v>
          </cell>
        </row>
        <row r="767">
          <cell r="B767">
            <v>2130210296</v>
          </cell>
          <cell r="C767" t="str">
            <v>Ngô Thị Thùy</v>
          </cell>
          <cell r="D767" t="str">
            <v>Dương</v>
          </cell>
          <cell r="E767" t="str">
            <v>Nữ</v>
          </cell>
          <cell r="F767">
            <v>30214</v>
          </cell>
          <cell r="G767" t="str">
            <v>Quảng Nam</v>
          </cell>
          <cell r="H767" t="str">
            <v>K13MBA</v>
          </cell>
          <cell r="I767">
            <v>11</v>
          </cell>
          <cell r="J767">
            <v>20</v>
          </cell>
          <cell r="K767">
            <v>26</v>
          </cell>
          <cell r="L767">
            <v>27</v>
          </cell>
          <cell r="M767">
            <v>84</v>
          </cell>
          <cell r="N767">
            <v>43184</v>
          </cell>
        </row>
        <row r="768">
          <cell r="B768">
            <v>2131210297</v>
          </cell>
          <cell r="C768" t="str">
            <v>Nguyễn Triều</v>
          </cell>
          <cell r="D768" t="str">
            <v>Dương</v>
          </cell>
          <cell r="E768" t="str">
            <v>Nam</v>
          </cell>
          <cell r="F768">
            <v>32313</v>
          </cell>
          <cell r="G768" t="str">
            <v>Thái Bình</v>
          </cell>
          <cell r="H768" t="str">
            <v>K13MBA</v>
          </cell>
          <cell r="I768">
            <v>9</v>
          </cell>
          <cell r="J768">
            <v>18</v>
          </cell>
          <cell r="K768">
            <v>30</v>
          </cell>
          <cell r="L768">
            <v>20</v>
          </cell>
          <cell r="M768">
            <v>77</v>
          </cell>
          <cell r="N768">
            <v>43184</v>
          </cell>
        </row>
        <row r="769">
          <cell r="B769">
            <v>2131210298</v>
          </cell>
          <cell r="C769" t="str">
            <v>Phan Xuân</v>
          </cell>
          <cell r="D769" t="str">
            <v>Dương</v>
          </cell>
          <cell r="E769" t="str">
            <v>Nam</v>
          </cell>
          <cell r="F769">
            <v>31293</v>
          </cell>
          <cell r="G769" t="str">
            <v>Quảng Nam</v>
          </cell>
          <cell r="H769" t="str">
            <v>K13MBA</v>
          </cell>
          <cell r="I769">
            <v>14.5</v>
          </cell>
          <cell r="J769">
            <v>20</v>
          </cell>
          <cell r="K769">
            <v>28</v>
          </cell>
          <cell r="L769">
            <v>22</v>
          </cell>
          <cell r="M769">
            <v>84.5</v>
          </cell>
          <cell r="N769">
            <v>43184</v>
          </cell>
        </row>
        <row r="770">
          <cell r="B770">
            <v>2131210289</v>
          </cell>
          <cell r="C770" t="str">
            <v>Võ Như</v>
          </cell>
          <cell r="D770" t="str">
            <v>Đào</v>
          </cell>
          <cell r="E770" t="str">
            <v>Nam</v>
          </cell>
          <cell r="F770">
            <v>29925</v>
          </cell>
          <cell r="G770" t="str">
            <v>QN-ĐN</v>
          </cell>
          <cell r="H770" t="str">
            <v>K13MBA</v>
          </cell>
          <cell r="I770">
            <v>6.5</v>
          </cell>
          <cell r="J770">
            <v>19</v>
          </cell>
          <cell r="K770">
            <v>29</v>
          </cell>
          <cell r="L770">
            <v>21</v>
          </cell>
          <cell r="M770">
            <v>75.5</v>
          </cell>
          <cell r="N770">
            <v>43184</v>
          </cell>
        </row>
        <row r="771">
          <cell r="B771">
            <v>2131210290</v>
          </cell>
          <cell r="C771" t="str">
            <v>Phan Phước</v>
          </cell>
          <cell r="D771" t="str">
            <v>Đồng</v>
          </cell>
          <cell r="E771" t="str">
            <v>Nam</v>
          </cell>
          <cell r="F771">
            <v>29109</v>
          </cell>
          <cell r="G771" t="str">
            <v>Quảng Nam</v>
          </cell>
          <cell r="H771" t="str">
            <v>K13MBA</v>
          </cell>
          <cell r="I771">
            <v>7</v>
          </cell>
          <cell r="J771">
            <v>18</v>
          </cell>
          <cell r="K771">
            <v>27</v>
          </cell>
          <cell r="L771">
            <v>24</v>
          </cell>
          <cell r="M771">
            <v>76</v>
          </cell>
          <cell r="N771">
            <v>43184</v>
          </cell>
        </row>
        <row r="772">
          <cell r="B772">
            <v>2131210292</v>
          </cell>
          <cell r="C772" t="str">
            <v>Nguyễn Đông</v>
          </cell>
          <cell r="D772" t="str">
            <v>Đức</v>
          </cell>
          <cell r="E772" t="str">
            <v>Nam</v>
          </cell>
          <cell r="F772">
            <v>30349</v>
          </cell>
          <cell r="G772" t="str">
            <v>Đà Nẵng</v>
          </cell>
          <cell r="H772" t="str">
            <v>K13MBA</v>
          </cell>
          <cell r="I772">
            <v>13</v>
          </cell>
          <cell r="J772">
            <v>19</v>
          </cell>
          <cell r="K772">
            <v>29</v>
          </cell>
          <cell r="L772">
            <v>24</v>
          </cell>
          <cell r="M772">
            <v>85</v>
          </cell>
          <cell r="N772">
            <v>43184</v>
          </cell>
        </row>
        <row r="773">
          <cell r="B773">
            <v>2130250244</v>
          </cell>
          <cell r="C773" t="str">
            <v>Nguyễn Thanh</v>
          </cell>
          <cell r="D773" t="str">
            <v>Hà</v>
          </cell>
          <cell r="E773" t="str">
            <v>Nữ</v>
          </cell>
          <cell r="F773">
            <v>29931</v>
          </cell>
          <cell r="G773" t="str">
            <v>Thanh Hóa</v>
          </cell>
          <cell r="H773" t="str">
            <v>K13MAC</v>
          </cell>
          <cell r="I773">
            <v>13</v>
          </cell>
          <cell r="J773">
            <v>20</v>
          </cell>
          <cell r="K773">
            <v>29</v>
          </cell>
          <cell r="L773">
            <v>30</v>
          </cell>
          <cell r="M773">
            <v>92</v>
          </cell>
          <cell r="N773">
            <v>43184</v>
          </cell>
        </row>
        <row r="774">
          <cell r="B774">
            <v>2131210299</v>
          </cell>
          <cell r="C774" t="str">
            <v>Văn Bá</v>
          </cell>
          <cell r="D774" t="str">
            <v>Hà</v>
          </cell>
          <cell r="E774" t="str">
            <v>Nam</v>
          </cell>
          <cell r="F774">
            <v>31255</v>
          </cell>
          <cell r="G774" t="str">
            <v>Đà Nẵng</v>
          </cell>
          <cell r="H774" t="str">
            <v>K13MBA</v>
          </cell>
          <cell r="I774">
            <v>12</v>
          </cell>
          <cell r="J774">
            <v>19</v>
          </cell>
          <cell r="K774">
            <v>29</v>
          </cell>
          <cell r="L774">
            <v>19</v>
          </cell>
          <cell r="M774">
            <v>79</v>
          </cell>
          <cell r="N774">
            <v>43184</v>
          </cell>
        </row>
        <row r="775">
          <cell r="B775">
            <v>2131610212</v>
          </cell>
          <cell r="C775" t="str">
            <v>Lê Công</v>
          </cell>
          <cell r="D775" t="str">
            <v>Hải</v>
          </cell>
          <cell r="E775" t="str">
            <v>Nam</v>
          </cell>
          <cell r="F775">
            <v>30701</v>
          </cell>
          <cell r="G775" t="str">
            <v>Quảng Bình</v>
          </cell>
          <cell r="H775" t="str">
            <v>K13MCE</v>
          </cell>
          <cell r="I775">
            <v>10</v>
          </cell>
          <cell r="J775">
            <v>20</v>
          </cell>
          <cell r="K775">
            <v>29</v>
          </cell>
          <cell r="L775">
            <v>19</v>
          </cell>
          <cell r="M775">
            <v>78</v>
          </cell>
          <cell r="N775">
            <v>43184</v>
          </cell>
        </row>
        <row r="776">
          <cell r="B776">
            <v>2131210300</v>
          </cell>
          <cell r="C776" t="str">
            <v>Nguyễn Hoàng</v>
          </cell>
          <cell r="D776" t="str">
            <v>Hải</v>
          </cell>
          <cell r="E776" t="str">
            <v>Nam</v>
          </cell>
          <cell r="F776">
            <v>27795</v>
          </cell>
          <cell r="G776" t="str">
            <v>Hà Nội</v>
          </cell>
          <cell r="H776" t="str">
            <v>K13MBA</v>
          </cell>
          <cell r="I776">
            <v>15.5</v>
          </cell>
          <cell r="J776">
            <v>19</v>
          </cell>
          <cell r="K776">
            <v>27</v>
          </cell>
          <cell r="L776">
            <v>22</v>
          </cell>
          <cell r="M776">
            <v>83.5</v>
          </cell>
          <cell r="N776">
            <v>43184</v>
          </cell>
        </row>
        <row r="777">
          <cell r="B777">
            <v>2131210301</v>
          </cell>
          <cell r="C777" t="str">
            <v>Nguyễn Huy</v>
          </cell>
          <cell r="D777" t="str">
            <v>Hải</v>
          </cell>
          <cell r="E777" t="str">
            <v>Nam</v>
          </cell>
          <cell r="F777">
            <v>32137</v>
          </cell>
          <cell r="G777" t="str">
            <v>Đà Nẵng</v>
          </cell>
          <cell r="H777" t="str">
            <v>K13MBA</v>
          </cell>
          <cell r="I777">
            <v>11.5</v>
          </cell>
          <cell r="J777">
            <v>19</v>
          </cell>
          <cell r="K777">
            <v>29</v>
          </cell>
          <cell r="L777">
            <v>19</v>
          </cell>
          <cell r="M777">
            <v>78.5</v>
          </cell>
          <cell r="N777">
            <v>43184</v>
          </cell>
        </row>
        <row r="778">
          <cell r="B778">
            <v>2131250246</v>
          </cell>
          <cell r="C778" t="str">
            <v>Nguyễn Thanh</v>
          </cell>
          <cell r="D778" t="str">
            <v>Hải</v>
          </cell>
          <cell r="E778" t="str">
            <v>Nam</v>
          </cell>
          <cell r="F778">
            <v>34140</v>
          </cell>
          <cell r="G778" t="str">
            <v>Đà Nẵng</v>
          </cell>
          <cell r="H778" t="str">
            <v>K13MAC</v>
          </cell>
          <cell r="I778">
            <v>14</v>
          </cell>
          <cell r="J778">
            <v>20</v>
          </cell>
          <cell r="K778">
            <v>29</v>
          </cell>
          <cell r="L778">
            <v>25</v>
          </cell>
          <cell r="M778">
            <v>88</v>
          </cell>
          <cell r="N778">
            <v>43184</v>
          </cell>
        </row>
        <row r="779">
          <cell r="B779">
            <v>2131210302</v>
          </cell>
          <cell r="C779" t="str">
            <v>Dương Văn</v>
          </cell>
          <cell r="D779" t="str">
            <v>Hiên</v>
          </cell>
          <cell r="E779" t="str">
            <v>Nam</v>
          </cell>
          <cell r="F779">
            <v>33330</v>
          </cell>
          <cell r="G779" t="str">
            <v>Quảng Nam</v>
          </cell>
          <cell r="H779" t="str">
            <v>K13MBA</v>
          </cell>
          <cell r="I779">
            <v>13</v>
          </cell>
          <cell r="J779">
            <v>20</v>
          </cell>
          <cell r="K779">
            <v>29</v>
          </cell>
          <cell r="L779">
            <v>23</v>
          </cell>
          <cell r="M779">
            <v>85</v>
          </cell>
          <cell r="N779">
            <v>43184</v>
          </cell>
        </row>
        <row r="780">
          <cell r="B780">
            <v>2130250247</v>
          </cell>
          <cell r="C780" t="str">
            <v>Lê Thị Thu</v>
          </cell>
          <cell r="D780" t="str">
            <v>Hiền</v>
          </cell>
          <cell r="E780" t="str">
            <v>Nữ</v>
          </cell>
          <cell r="F780">
            <v>28158</v>
          </cell>
          <cell r="G780" t="str">
            <v>Đà Nẵng</v>
          </cell>
          <cell r="H780" t="str">
            <v>K13MAC</v>
          </cell>
          <cell r="I780">
            <v>10</v>
          </cell>
          <cell r="J780">
            <v>20</v>
          </cell>
          <cell r="K780">
            <v>29</v>
          </cell>
          <cell r="L780">
            <v>21</v>
          </cell>
          <cell r="M780">
            <v>80</v>
          </cell>
          <cell r="N780">
            <v>43184</v>
          </cell>
        </row>
        <row r="781">
          <cell r="B781">
            <v>2030210015</v>
          </cell>
          <cell r="C781" t="str">
            <v>Trần Thị Thanh</v>
          </cell>
          <cell r="D781" t="str">
            <v>Hiền</v>
          </cell>
          <cell r="E781" t="str">
            <v>Nữ</v>
          </cell>
          <cell r="F781" t="str">
            <v>30/10/1990</v>
          </cell>
          <cell r="G781" t="str">
            <v>Khánh Hòa</v>
          </cell>
          <cell r="H781" t="str">
            <v>K10MBA</v>
          </cell>
          <cell r="I781">
            <v>6</v>
          </cell>
          <cell r="J781">
            <v>18</v>
          </cell>
          <cell r="K781">
            <v>29</v>
          </cell>
          <cell r="L781">
            <v>24</v>
          </cell>
          <cell r="M781">
            <v>77</v>
          </cell>
          <cell r="N781">
            <v>43184</v>
          </cell>
        </row>
        <row r="782">
          <cell r="B782">
            <v>2131210303</v>
          </cell>
          <cell r="C782" t="str">
            <v>Lê Phỉ Thanh</v>
          </cell>
          <cell r="D782" t="str">
            <v>Hiến</v>
          </cell>
          <cell r="E782" t="str">
            <v>Nam</v>
          </cell>
          <cell r="F782">
            <v>28972</v>
          </cell>
          <cell r="G782" t="str">
            <v>Quảng Nam</v>
          </cell>
          <cell r="H782" t="str">
            <v>K13MBA</v>
          </cell>
          <cell r="I782">
            <v>6</v>
          </cell>
          <cell r="J782">
            <v>20</v>
          </cell>
          <cell r="K782">
            <v>29</v>
          </cell>
          <cell r="L782">
            <v>22</v>
          </cell>
          <cell r="M782">
            <v>77</v>
          </cell>
          <cell r="N782">
            <v>43184</v>
          </cell>
        </row>
        <row r="783">
          <cell r="B783">
            <v>2131210304</v>
          </cell>
          <cell r="C783" t="str">
            <v>Hà Mạnh</v>
          </cell>
          <cell r="D783" t="str">
            <v>Hiếu</v>
          </cell>
          <cell r="E783" t="str">
            <v>Nam</v>
          </cell>
          <cell r="F783">
            <v>30678</v>
          </cell>
          <cell r="G783" t="str">
            <v>Quảng Nam</v>
          </cell>
          <cell r="H783" t="str">
            <v>K13MBA</v>
          </cell>
          <cell r="I783">
            <v>11</v>
          </cell>
          <cell r="J783">
            <v>20</v>
          </cell>
          <cell r="K783">
            <v>28</v>
          </cell>
          <cell r="L783">
            <v>22</v>
          </cell>
          <cell r="M783">
            <v>81</v>
          </cell>
          <cell r="N783">
            <v>43184</v>
          </cell>
        </row>
        <row r="784">
          <cell r="B784">
            <v>2131610213</v>
          </cell>
          <cell r="C784" t="str">
            <v>Nguyễn Trung</v>
          </cell>
          <cell r="D784" t="str">
            <v>Hiếu</v>
          </cell>
          <cell r="E784" t="str">
            <v>Nam</v>
          </cell>
          <cell r="F784">
            <v>27897</v>
          </cell>
          <cell r="G784" t="str">
            <v>Hà Tĩnh</v>
          </cell>
          <cell r="H784" t="str">
            <v>K13MCE</v>
          </cell>
          <cell r="I784">
            <v>7</v>
          </cell>
          <cell r="J784">
            <v>16</v>
          </cell>
          <cell r="K784">
            <v>22</v>
          </cell>
          <cell r="L784">
            <v>19</v>
          </cell>
          <cell r="M784">
            <v>64</v>
          </cell>
          <cell r="N784">
            <v>43184</v>
          </cell>
        </row>
        <row r="785">
          <cell r="B785" t="str">
            <v>Thí sinh TD</v>
          </cell>
          <cell r="C785" t="str">
            <v>Đỗ Thị Ngọc</v>
          </cell>
          <cell r="D785" t="str">
            <v>Hoa</v>
          </cell>
          <cell r="E785" t="str">
            <v>Nữ</v>
          </cell>
          <cell r="F785">
            <v>27148</v>
          </cell>
          <cell r="G785" t="str">
            <v>Hải Phòng</v>
          </cell>
          <cell r="H785" t="str">
            <v>TSTD</v>
          </cell>
          <cell r="I785">
            <v>7</v>
          </cell>
          <cell r="J785">
            <v>19</v>
          </cell>
          <cell r="K785">
            <v>22</v>
          </cell>
          <cell r="L785">
            <v>25</v>
          </cell>
          <cell r="M785">
            <v>73</v>
          </cell>
          <cell r="N785">
            <v>43184</v>
          </cell>
        </row>
        <row r="786">
          <cell r="B786">
            <v>2031210166</v>
          </cell>
          <cell r="C786" t="str">
            <v xml:space="preserve">Đỗ Văn </v>
          </cell>
          <cell r="D786" t="str">
            <v>Hòa</v>
          </cell>
          <cell r="E786" t="str">
            <v>Nam</v>
          </cell>
          <cell r="F786" t="str">
            <v>01/01/1980</v>
          </cell>
          <cell r="G786" t="str">
            <v>Quảng Nam</v>
          </cell>
          <cell r="H786" t="str">
            <v>K11MBA</v>
          </cell>
          <cell r="I786">
            <v>8.5</v>
          </cell>
          <cell r="J786">
            <v>20</v>
          </cell>
          <cell r="K786">
            <v>29</v>
          </cell>
          <cell r="L786">
            <v>25</v>
          </cell>
          <cell r="M786">
            <v>82.5</v>
          </cell>
          <cell r="N786">
            <v>43184</v>
          </cell>
        </row>
        <row r="787">
          <cell r="B787">
            <v>2130210305</v>
          </cell>
          <cell r="C787" t="str">
            <v>Nguyễn Thị</v>
          </cell>
          <cell r="D787" t="str">
            <v>Hòa</v>
          </cell>
          <cell r="E787" t="str">
            <v>Nữ</v>
          </cell>
          <cell r="F787">
            <v>31186</v>
          </cell>
          <cell r="G787" t="str">
            <v>Quảng Nam</v>
          </cell>
          <cell r="H787" t="str">
            <v>K13MBA</v>
          </cell>
          <cell r="I787">
            <v>9</v>
          </cell>
          <cell r="J787">
            <v>20</v>
          </cell>
          <cell r="K787">
            <v>29</v>
          </cell>
          <cell r="L787">
            <v>28</v>
          </cell>
          <cell r="M787">
            <v>86</v>
          </cell>
          <cell r="N787">
            <v>43184</v>
          </cell>
        </row>
        <row r="788">
          <cell r="B788">
            <v>2130210306</v>
          </cell>
          <cell r="C788" t="str">
            <v>Lê Thị Minh</v>
          </cell>
          <cell r="D788" t="str">
            <v>Hoài</v>
          </cell>
          <cell r="E788" t="str">
            <v>Nữ</v>
          </cell>
          <cell r="F788">
            <v>31123</v>
          </cell>
          <cell r="G788" t="str">
            <v>Nghệ An</v>
          </cell>
          <cell r="H788" t="str">
            <v>K13MBA</v>
          </cell>
          <cell r="I788">
            <v>12</v>
          </cell>
          <cell r="J788">
            <v>20</v>
          </cell>
          <cell r="K788">
            <v>28</v>
          </cell>
          <cell r="L788">
            <v>22</v>
          </cell>
          <cell r="M788">
            <v>82</v>
          </cell>
          <cell r="N788">
            <v>43184</v>
          </cell>
        </row>
        <row r="789">
          <cell r="B789">
            <v>2031610104</v>
          </cell>
          <cell r="C789" t="str">
            <v>Đinh Công</v>
          </cell>
          <cell r="D789" t="str">
            <v>Hoàng</v>
          </cell>
          <cell r="E789" t="str">
            <v>Nam</v>
          </cell>
          <cell r="F789" t="str">
            <v>02/09/1979</v>
          </cell>
          <cell r="G789" t="str">
            <v>Quảng Ngãi</v>
          </cell>
          <cell r="H789" t="str">
            <v>K10MCE</v>
          </cell>
          <cell r="I789">
            <v>6</v>
          </cell>
          <cell r="J789">
            <v>17</v>
          </cell>
          <cell r="K789">
            <v>29</v>
          </cell>
          <cell r="L789">
            <v>20</v>
          </cell>
          <cell r="M789">
            <v>72</v>
          </cell>
          <cell r="N789">
            <v>43184</v>
          </cell>
        </row>
        <row r="790">
          <cell r="B790">
            <v>2131610215</v>
          </cell>
          <cell r="C790" t="str">
            <v>Nguyễn Xuân</v>
          </cell>
          <cell r="D790" t="str">
            <v>Hoàng</v>
          </cell>
          <cell r="E790" t="str">
            <v>Nam</v>
          </cell>
          <cell r="F790">
            <v>30076</v>
          </cell>
          <cell r="G790" t="str">
            <v>Quảng Nam</v>
          </cell>
          <cell r="H790" t="str">
            <v>K13MCE</v>
          </cell>
          <cell r="I790">
            <v>6.5</v>
          </cell>
          <cell r="J790">
            <v>16</v>
          </cell>
          <cell r="K790">
            <v>29</v>
          </cell>
          <cell r="L790">
            <v>19</v>
          </cell>
          <cell r="M790">
            <v>70.5</v>
          </cell>
          <cell r="N790">
            <v>43184</v>
          </cell>
        </row>
        <row r="791">
          <cell r="B791">
            <v>2131210307</v>
          </cell>
          <cell r="C791" t="str">
            <v>Nguyễn Quang</v>
          </cell>
          <cell r="D791" t="str">
            <v>Hùng</v>
          </cell>
          <cell r="E791" t="str">
            <v>Nam</v>
          </cell>
          <cell r="F791">
            <v>28783</v>
          </cell>
          <cell r="G791" t="str">
            <v>Quảng Nam</v>
          </cell>
          <cell r="H791" t="str">
            <v>K13MBA</v>
          </cell>
          <cell r="I791">
            <v>8</v>
          </cell>
          <cell r="J791">
            <v>18</v>
          </cell>
          <cell r="K791">
            <v>29</v>
          </cell>
          <cell r="L791">
            <v>17</v>
          </cell>
          <cell r="M791">
            <v>72</v>
          </cell>
          <cell r="N791">
            <v>43184</v>
          </cell>
        </row>
        <row r="792">
          <cell r="B792">
            <v>2131110229</v>
          </cell>
          <cell r="C792" t="str">
            <v>Đinh Quang</v>
          </cell>
          <cell r="D792" t="str">
            <v>Huy</v>
          </cell>
          <cell r="E792" t="str">
            <v>Nam</v>
          </cell>
          <cell r="F792">
            <v>32822</v>
          </cell>
          <cell r="G792" t="str">
            <v>Đà Nẵng</v>
          </cell>
          <cell r="H792" t="str">
            <v>K13MCS</v>
          </cell>
          <cell r="I792">
            <v>12</v>
          </cell>
          <cell r="J792">
            <v>18</v>
          </cell>
          <cell r="K792">
            <v>22</v>
          </cell>
          <cell r="L792">
            <v>18</v>
          </cell>
          <cell r="M792">
            <v>70</v>
          </cell>
          <cell r="N792">
            <v>43184</v>
          </cell>
        </row>
        <row r="793">
          <cell r="B793">
            <v>2130250250</v>
          </cell>
          <cell r="C793" t="str">
            <v>Lê Văn Quốc</v>
          </cell>
          <cell r="D793" t="str">
            <v>Huy</v>
          </cell>
          <cell r="E793" t="str">
            <v>Nam</v>
          </cell>
          <cell r="F793">
            <v>32958</v>
          </cell>
          <cell r="G793" t="str">
            <v>Quảng Nam</v>
          </cell>
          <cell r="H793" t="str">
            <v>K13MAC</v>
          </cell>
          <cell r="I793">
            <v>6.5</v>
          </cell>
          <cell r="J793">
            <v>20</v>
          </cell>
          <cell r="K793">
            <v>29</v>
          </cell>
          <cell r="L793">
            <v>18</v>
          </cell>
          <cell r="M793">
            <v>73.5</v>
          </cell>
          <cell r="N793">
            <v>43184</v>
          </cell>
        </row>
        <row r="794">
          <cell r="B794">
            <v>2130210312</v>
          </cell>
          <cell r="C794" t="str">
            <v>Huỳnh Ngọc</v>
          </cell>
          <cell r="D794" t="str">
            <v>Huyền</v>
          </cell>
          <cell r="E794" t="str">
            <v>Nữ</v>
          </cell>
          <cell r="F794">
            <v>34295</v>
          </cell>
          <cell r="G794" t="str">
            <v>QN-ĐN</v>
          </cell>
          <cell r="H794" t="str">
            <v>K13MBA</v>
          </cell>
          <cell r="I794">
            <v>12</v>
          </cell>
          <cell r="J794">
            <v>19</v>
          </cell>
          <cell r="K794">
            <v>26</v>
          </cell>
          <cell r="L794">
            <v>22</v>
          </cell>
          <cell r="M794">
            <v>79</v>
          </cell>
          <cell r="N794">
            <v>43184</v>
          </cell>
        </row>
        <row r="795">
          <cell r="B795">
            <v>2131110228</v>
          </cell>
          <cell r="C795" t="str">
            <v>Nguyễn Văn</v>
          </cell>
          <cell r="D795" t="str">
            <v>Hưng</v>
          </cell>
          <cell r="E795" t="str">
            <v>Nam</v>
          </cell>
          <cell r="F795">
            <v>33859</v>
          </cell>
          <cell r="G795" t="str">
            <v>Quảng Ngãi</v>
          </cell>
          <cell r="H795" t="str">
            <v>K13MCS</v>
          </cell>
          <cell r="I795">
            <v>12.5</v>
          </cell>
          <cell r="J795">
            <v>17</v>
          </cell>
          <cell r="K795">
            <v>29</v>
          </cell>
          <cell r="L795">
            <v>21</v>
          </cell>
          <cell r="M795">
            <v>79.5</v>
          </cell>
          <cell r="N795">
            <v>43184</v>
          </cell>
        </row>
        <row r="796">
          <cell r="B796">
            <v>2131210309</v>
          </cell>
          <cell r="C796" t="str">
            <v>Trần Quang</v>
          </cell>
          <cell r="D796" t="str">
            <v>Hưng</v>
          </cell>
          <cell r="E796" t="str">
            <v>Nam</v>
          </cell>
          <cell r="F796">
            <v>27186</v>
          </cell>
          <cell r="G796" t="str">
            <v>Đà Nẵng</v>
          </cell>
          <cell r="H796" t="str">
            <v>K13MBA</v>
          </cell>
          <cell r="I796">
            <v>12</v>
          </cell>
          <cell r="J796">
            <v>20</v>
          </cell>
          <cell r="K796">
            <v>29</v>
          </cell>
          <cell r="L796">
            <v>23</v>
          </cell>
          <cell r="M796">
            <v>84</v>
          </cell>
          <cell r="N796">
            <v>43184</v>
          </cell>
        </row>
        <row r="797">
          <cell r="B797">
            <v>2030210025</v>
          </cell>
          <cell r="C797" t="str">
            <v>Nguyễn Thị Thu</v>
          </cell>
          <cell r="D797" t="str">
            <v>Hương</v>
          </cell>
          <cell r="E797" t="str">
            <v>Nữ</v>
          </cell>
          <cell r="F797" t="str">
            <v>21/07/1991</v>
          </cell>
          <cell r="G797" t="str">
            <v>Hà Nội</v>
          </cell>
          <cell r="H797" t="str">
            <v>K10MBA</v>
          </cell>
          <cell r="I797">
            <v>14.5</v>
          </cell>
          <cell r="J797">
            <v>20</v>
          </cell>
          <cell r="K797">
            <v>21</v>
          </cell>
          <cell r="L797">
            <v>18</v>
          </cell>
          <cell r="M797">
            <v>73.5</v>
          </cell>
          <cell r="N797">
            <v>43184</v>
          </cell>
        </row>
        <row r="798">
          <cell r="B798">
            <v>2131210313</v>
          </cell>
          <cell r="C798" t="str">
            <v>Trương Nguyễn Hoàng</v>
          </cell>
          <cell r="D798" t="str">
            <v>Kha</v>
          </cell>
          <cell r="E798" t="str">
            <v>Nam</v>
          </cell>
          <cell r="F798">
            <v>33191</v>
          </cell>
          <cell r="G798" t="str">
            <v>Đà Nẵng</v>
          </cell>
          <cell r="H798" t="str">
            <v>K13MBA</v>
          </cell>
          <cell r="I798">
            <v>14.5</v>
          </cell>
          <cell r="J798">
            <v>19</v>
          </cell>
          <cell r="K798">
            <v>26</v>
          </cell>
          <cell r="L798">
            <v>20</v>
          </cell>
          <cell r="M798">
            <v>79.5</v>
          </cell>
          <cell r="N798">
            <v>43184</v>
          </cell>
        </row>
        <row r="799">
          <cell r="B799">
            <v>2131250252</v>
          </cell>
          <cell r="C799" t="str">
            <v>Võ Thị Hoài</v>
          </cell>
          <cell r="D799" t="str">
            <v>Linh</v>
          </cell>
          <cell r="E799" t="str">
            <v>Nam</v>
          </cell>
          <cell r="F799">
            <v>33669</v>
          </cell>
          <cell r="G799" t="str">
            <v>Đà Nẵng</v>
          </cell>
          <cell r="H799" t="str">
            <v>K13MAC</v>
          </cell>
          <cell r="I799">
            <v>16</v>
          </cell>
          <cell r="J799">
            <v>20</v>
          </cell>
          <cell r="K799">
            <v>28</v>
          </cell>
          <cell r="L799">
            <v>21</v>
          </cell>
          <cell r="M799">
            <v>85</v>
          </cell>
          <cell r="N799">
            <v>43184</v>
          </cell>
        </row>
        <row r="800">
          <cell r="B800">
            <v>2130210316</v>
          </cell>
          <cell r="C800" t="str">
            <v>Lê Thị Ánh</v>
          </cell>
          <cell r="D800" t="str">
            <v>Minh</v>
          </cell>
          <cell r="E800" t="str">
            <v>Nữ</v>
          </cell>
          <cell r="F800" t="str">
            <v>30/10/1991</v>
          </cell>
          <cell r="G800" t="str">
            <v>Đà Nẵng</v>
          </cell>
          <cell r="H800" t="str">
            <v>K13MBA</v>
          </cell>
          <cell r="I800">
            <v>10.5</v>
          </cell>
          <cell r="J800">
            <v>20</v>
          </cell>
          <cell r="K800">
            <v>29</v>
          </cell>
          <cell r="L800">
            <v>21</v>
          </cell>
          <cell r="M800">
            <v>80.5</v>
          </cell>
          <cell r="N800">
            <v>43184</v>
          </cell>
        </row>
        <row r="801">
          <cell r="B801">
            <v>2131210317</v>
          </cell>
          <cell r="C801" t="str">
            <v>Hà Duy</v>
          </cell>
          <cell r="D801" t="str">
            <v>Nam</v>
          </cell>
          <cell r="E801" t="str">
            <v>Nam</v>
          </cell>
          <cell r="F801" t="str">
            <v>20/11/1980</v>
          </cell>
          <cell r="G801" t="str">
            <v>Đà Nẵng</v>
          </cell>
          <cell r="H801" t="str">
            <v>K13MBA</v>
          </cell>
          <cell r="I801">
            <v>6</v>
          </cell>
          <cell r="J801">
            <v>19</v>
          </cell>
          <cell r="K801">
            <v>26</v>
          </cell>
          <cell r="L801">
            <v>23</v>
          </cell>
          <cell r="M801">
            <v>74</v>
          </cell>
          <cell r="N801">
            <v>43184</v>
          </cell>
        </row>
        <row r="802">
          <cell r="B802">
            <v>2130210319</v>
          </cell>
          <cell r="C802" t="str">
            <v>Cao Thị Trà</v>
          </cell>
          <cell r="D802" t="str">
            <v>Nga</v>
          </cell>
          <cell r="E802" t="str">
            <v>Nữ</v>
          </cell>
          <cell r="F802">
            <v>30349</v>
          </cell>
          <cell r="G802" t="str">
            <v>Đà Nẵng</v>
          </cell>
          <cell r="H802" t="str">
            <v>K13MBA</v>
          </cell>
          <cell r="I802">
            <v>12</v>
          </cell>
          <cell r="J802">
            <v>20</v>
          </cell>
          <cell r="K802">
            <v>27</v>
          </cell>
          <cell r="L802">
            <v>25</v>
          </cell>
          <cell r="M802">
            <v>84</v>
          </cell>
          <cell r="N802">
            <v>43184</v>
          </cell>
        </row>
        <row r="803">
          <cell r="B803">
            <v>2131210321</v>
          </cell>
          <cell r="C803" t="str">
            <v>Lê Kim</v>
          </cell>
          <cell r="D803" t="str">
            <v>Ngọc</v>
          </cell>
          <cell r="E803" t="str">
            <v>Nam</v>
          </cell>
          <cell r="F803">
            <v>30469</v>
          </cell>
          <cell r="G803" t="str">
            <v>Đà Nẵng</v>
          </cell>
          <cell r="H803" t="str">
            <v>K13MBA</v>
          </cell>
          <cell r="I803">
            <v>15</v>
          </cell>
          <cell r="J803">
            <v>19</v>
          </cell>
          <cell r="K803">
            <v>26</v>
          </cell>
          <cell r="L803">
            <v>21</v>
          </cell>
          <cell r="M803">
            <v>81</v>
          </cell>
          <cell r="N803">
            <v>43184</v>
          </cell>
        </row>
        <row r="804">
          <cell r="B804">
            <v>2130210063</v>
          </cell>
          <cell r="C804" t="str">
            <v>Trịnh Sử Yến</v>
          </cell>
          <cell r="D804" t="str">
            <v>Nhi</v>
          </cell>
          <cell r="E804" t="str">
            <v>Nữ</v>
          </cell>
          <cell r="F804">
            <v>30741</v>
          </cell>
          <cell r="G804" t="str">
            <v>Đà Nẵng</v>
          </cell>
          <cell r="H804" t="str">
            <v>K12MBA</v>
          </cell>
          <cell r="I804">
            <v>17</v>
          </cell>
          <cell r="J804">
            <v>18</v>
          </cell>
          <cell r="K804">
            <v>27</v>
          </cell>
          <cell r="L804">
            <v>17</v>
          </cell>
          <cell r="M804">
            <v>79</v>
          </cell>
          <cell r="N804">
            <v>43184</v>
          </cell>
        </row>
        <row r="805">
          <cell r="B805">
            <v>2130250255</v>
          </cell>
          <cell r="C805" t="str">
            <v>Ngô Võ Thùy</v>
          </cell>
          <cell r="D805" t="str">
            <v>Nhung</v>
          </cell>
          <cell r="E805" t="str">
            <v>Nữ</v>
          </cell>
          <cell r="F805">
            <v>30831</v>
          </cell>
          <cell r="G805" t="str">
            <v>Gia Lai</v>
          </cell>
          <cell r="H805" t="str">
            <v>K13MAC</v>
          </cell>
          <cell r="I805">
            <v>16</v>
          </cell>
          <cell r="J805">
            <v>17</v>
          </cell>
          <cell r="K805">
            <v>26</v>
          </cell>
          <cell r="L805">
            <v>21</v>
          </cell>
          <cell r="M805">
            <v>80</v>
          </cell>
          <cell r="N805">
            <v>43184</v>
          </cell>
        </row>
        <row r="806">
          <cell r="B806">
            <v>2131210323</v>
          </cell>
          <cell r="C806" t="str">
            <v>Lê Trung</v>
          </cell>
          <cell r="D806" t="str">
            <v>Phước</v>
          </cell>
          <cell r="E806" t="str">
            <v>Nam</v>
          </cell>
          <cell r="F806">
            <v>30864</v>
          </cell>
          <cell r="G806" t="str">
            <v>Đà Nẵng</v>
          </cell>
          <cell r="H806" t="str">
            <v>K13MBA</v>
          </cell>
          <cell r="I806">
            <v>11</v>
          </cell>
          <cell r="J806">
            <v>18</v>
          </cell>
          <cell r="K806">
            <v>26</v>
          </cell>
          <cell r="L806">
            <v>20</v>
          </cell>
          <cell r="M806">
            <v>75</v>
          </cell>
          <cell r="N806">
            <v>43184</v>
          </cell>
        </row>
        <row r="807">
          <cell r="B807">
            <v>2130210324</v>
          </cell>
          <cell r="C807" t="str">
            <v>Lê Hoài</v>
          </cell>
          <cell r="D807" t="str">
            <v>Phương</v>
          </cell>
          <cell r="E807" t="str">
            <v>Nữ</v>
          </cell>
          <cell r="F807">
            <v>34026</v>
          </cell>
          <cell r="G807" t="str">
            <v>QN-ĐN</v>
          </cell>
          <cell r="H807" t="str">
            <v>K13MBA</v>
          </cell>
          <cell r="I807">
            <v>18</v>
          </cell>
          <cell r="J807">
            <v>18</v>
          </cell>
          <cell r="K807">
            <v>26</v>
          </cell>
          <cell r="L807">
            <v>24</v>
          </cell>
          <cell r="M807">
            <v>86</v>
          </cell>
          <cell r="N807">
            <v>43184</v>
          </cell>
        </row>
        <row r="808">
          <cell r="B808">
            <v>2131250256</v>
          </cell>
          <cell r="C808" t="str">
            <v>Lê Thanh</v>
          </cell>
          <cell r="D808" t="str">
            <v>Phương</v>
          </cell>
          <cell r="E808" t="str">
            <v>Nam</v>
          </cell>
          <cell r="F808">
            <v>27484</v>
          </cell>
          <cell r="G808" t="str">
            <v>Quảng Ngãi</v>
          </cell>
          <cell r="H808" t="str">
            <v>K13MAC</v>
          </cell>
          <cell r="I808">
            <v>9</v>
          </cell>
          <cell r="J808">
            <v>19</v>
          </cell>
          <cell r="K808">
            <v>26</v>
          </cell>
          <cell r="L808">
            <v>22</v>
          </cell>
          <cell r="M808">
            <v>76</v>
          </cell>
          <cell r="N808">
            <v>43184</v>
          </cell>
        </row>
        <row r="809">
          <cell r="B809">
            <v>2131210070</v>
          </cell>
          <cell r="C809" t="str">
            <v>Nguyễn Hoàng</v>
          </cell>
          <cell r="D809" t="str">
            <v>Phương</v>
          </cell>
          <cell r="E809" t="str">
            <v>Nam</v>
          </cell>
          <cell r="F809">
            <v>31231</v>
          </cell>
          <cell r="G809" t="str">
            <v>Bình Định</v>
          </cell>
          <cell r="H809" t="str">
            <v>K12MBA</v>
          </cell>
          <cell r="I809">
            <v>12</v>
          </cell>
          <cell r="J809">
            <v>19</v>
          </cell>
          <cell r="K809">
            <v>28</v>
          </cell>
          <cell r="L809">
            <v>23</v>
          </cell>
          <cell r="M809">
            <v>82</v>
          </cell>
          <cell r="N809">
            <v>43184</v>
          </cell>
        </row>
        <row r="810">
          <cell r="B810">
            <v>2130250121</v>
          </cell>
          <cell r="C810" t="str">
            <v>Nguyễn Hữu Hồng</v>
          </cell>
          <cell r="D810" t="str">
            <v>Phương</v>
          </cell>
          <cell r="E810" t="str">
            <v>Nữ</v>
          </cell>
          <cell r="F810">
            <v>31440</v>
          </cell>
          <cell r="G810" t="str">
            <v>Đà Nẵng</v>
          </cell>
          <cell r="H810" t="str">
            <v>K12MAC</v>
          </cell>
          <cell r="I810">
            <v>15</v>
          </cell>
          <cell r="J810">
            <v>18</v>
          </cell>
          <cell r="K810">
            <v>29</v>
          </cell>
          <cell r="L810">
            <v>24</v>
          </cell>
          <cell r="M810">
            <v>86</v>
          </cell>
          <cell r="N810">
            <v>43184</v>
          </cell>
        </row>
        <row r="811">
          <cell r="B811">
            <v>2130210325</v>
          </cell>
          <cell r="C811" t="str">
            <v>Lê Thị Hoàng</v>
          </cell>
          <cell r="D811" t="str">
            <v>Phượng</v>
          </cell>
          <cell r="E811" t="str">
            <v>Nữ</v>
          </cell>
          <cell r="F811">
            <v>33196</v>
          </cell>
          <cell r="G811" t="str">
            <v>Đà Nẵng</v>
          </cell>
          <cell r="H811" t="str">
            <v>K13MBA</v>
          </cell>
          <cell r="I811">
            <v>16</v>
          </cell>
          <cell r="J811">
            <v>18</v>
          </cell>
          <cell r="K811">
            <v>28</v>
          </cell>
          <cell r="L811">
            <v>24</v>
          </cell>
          <cell r="M811">
            <v>86</v>
          </cell>
          <cell r="N811">
            <v>43184</v>
          </cell>
        </row>
        <row r="812">
          <cell r="B812">
            <v>2131210326</v>
          </cell>
          <cell r="C812" t="str">
            <v>Hồ Nhật</v>
          </cell>
          <cell r="D812" t="str">
            <v>Quang</v>
          </cell>
          <cell r="E812" t="str">
            <v>Nam</v>
          </cell>
          <cell r="F812">
            <v>33553</v>
          </cell>
          <cell r="G812" t="str">
            <v>Đà Nẵng</v>
          </cell>
          <cell r="H812" t="str">
            <v>K13MBA</v>
          </cell>
          <cell r="I812">
            <v>16</v>
          </cell>
          <cell r="J812">
            <v>18</v>
          </cell>
          <cell r="K812">
            <v>26</v>
          </cell>
          <cell r="L812">
            <v>21</v>
          </cell>
          <cell r="M812">
            <v>81</v>
          </cell>
          <cell r="N812">
            <v>43184</v>
          </cell>
        </row>
        <row r="813">
          <cell r="B813">
            <v>2131250257</v>
          </cell>
          <cell r="C813" t="str">
            <v>Nguyễn Thanh</v>
          </cell>
          <cell r="D813" t="str">
            <v>Quang</v>
          </cell>
          <cell r="E813" t="str">
            <v>Nam</v>
          </cell>
          <cell r="F813">
            <v>30137</v>
          </cell>
          <cell r="G813" t="str">
            <v>Quảng Ngãi</v>
          </cell>
          <cell r="H813" t="str">
            <v>K13MAC</v>
          </cell>
          <cell r="I813">
            <v>15</v>
          </cell>
          <cell r="J813">
            <v>20</v>
          </cell>
          <cell r="K813">
            <v>28</v>
          </cell>
          <cell r="L813">
            <v>22</v>
          </cell>
          <cell r="M813">
            <v>85</v>
          </cell>
          <cell r="N813">
            <v>43184</v>
          </cell>
        </row>
        <row r="814">
          <cell r="B814">
            <v>2131210327</v>
          </cell>
          <cell r="C814" t="str">
            <v>Nguyễn Xuân</v>
          </cell>
          <cell r="D814" t="str">
            <v>Quang</v>
          </cell>
          <cell r="E814" t="str">
            <v>Nam</v>
          </cell>
          <cell r="F814">
            <v>29286</v>
          </cell>
          <cell r="G814" t="str">
            <v>Quảng Bình</v>
          </cell>
          <cell r="H814" t="str">
            <v>K13MBA</v>
          </cell>
          <cell r="I814">
            <v>10</v>
          </cell>
          <cell r="J814">
            <v>18</v>
          </cell>
          <cell r="K814">
            <v>28</v>
          </cell>
          <cell r="L814">
            <v>16</v>
          </cell>
          <cell r="M814">
            <v>72</v>
          </cell>
          <cell r="N814">
            <v>43184</v>
          </cell>
        </row>
        <row r="815">
          <cell r="B815">
            <v>2131610222</v>
          </cell>
          <cell r="C815" t="str">
            <v>Trà Văn</v>
          </cell>
          <cell r="D815" t="str">
            <v>Quang</v>
          </cell>
          <cell r="E815" t="str">
            <v>Nam</v>
          </cell>
          <cell r="F815">
            <v>26768</v>
          </cell>
          <cell r="G815" t="str">
            <v>Đà Nẵng</v>
          </cell>
          <cell r="H815" t="str">
            <v>K13MCE</v>
          </cell>
          <cell r="I815">
            <v>14</v>
          </cell>
          <cell r="J815">
            <v>18</v>
          </cell>
          <cell r="K815">
            <v>29</v>
          </cell>
          <cell r="L815">
            <v>16</v>
          </cell>
          <cell r="M815">
            <v>77</v>
          </cell>
          <cell r="N815">
            <v>43184</v>
          </cell>
        </row>
        <row r="816">
          <cell r="B816">
            <v>2131610221</v>
          </cell>
          <cell r="C816" t="str">
            <v>Lương Trần Minh</v>
          </cell>
          <cell r="D816" t="str">
            <v>Quân</v>
          </cell>
          <cell r="E816" t="str">
            <v>Nam</v>
          </cell>
          <cell r="F816">
            <v>28967</v>
          </cell>
          <cell r="G816" t="str">
            <v>Đà Nẵng</v>
          </cell>
          <cell r="H816" t="str">
            <v>K13MCE</v>
          </cell>
          <cell r="I816">
            <v>9</v>
          </cell>
          <cell r="J816">
            <v>17</v>
          </cell>
          <cell r="K816">
            <v>26</v>
          </cell>
          <cell r="L816">
            <v>20</v>
          </cell>
          <cell r="M816">
            <v>72</v>
          </cell>
          <cell r="N816">
            <v>43184</v>
          </cell>
        </row>
        <row r="817">
          <cell r="B817">
            <v>2131110231</v>
          </cell>
          <cell r="C817" t="str">
            <v>Nguyễn Xuân</v>
          </cell>
          <cell r="D817" t="str">
            <v>Sang</v>
          </cell>
          <cell r="E817" t="str">
            <v>Nam</v>
          </cell>
          <cell r="F817">
            <v>31939</v>
          </cell>
          <cell r="G817" t="str">
            <v>Quảng Ngãi</v>
          </cell>
          <cell r="H817" t="str">
            <v>K13MCS</v>
          </cell>
          <cell r="I817">
            <v>13</v>
          </cell>
          <cell r="J817">
            <v>15</v>
          </cell>
          <cell r="K817">
            <v>26</v>
          </cell>
          <cell r="L817">
            <v>22</v>
          </cell>
          <cell r="M817">
            <v>76</v>
          </cell>
          <cell r="N817">
            <v>43184</v>
          </cell>
        </row>
        <row r="818">
          <cell r="B818">
            <v>2131250258</v>
          </cell>
          <cell r="C818" t="str">
            <v>Lê Tấn</v>
          </cell>
          <cell r="D818" t="str">
            <v>Sanh</v>
          </cell>
          <cell r="E818" t="str">
            <v>Nam</v>
          </cell>
          <cell r="F818">
            <v>30317</v>
          </cell>
          <cell r="G818" t="str">
            <v>Quảng Nam</v>
          </cell>
          <cell r="H818" t="str">
            <v>K13MAC</v>
          </cell>
          <cell r="I818">
            <v>10</v>
          </cell>
          <cell r="J818">
            <v>20</v>
          </cell>
          <cell r="K818">
            <v>26</v>
          </cell>
          <cell r="L818">
            <v>25</v>
          </cell>
          <cell r="M818">
            <v>81</v>
          </cell>
          <cell r="N818">
            <v>43184</v>
          </cell>
        </row>
        <row r="819">
          <cell r="B819">
            <v>2131110232</v>
          </cell>
          <cell r="C819" t="str">
            <v>Nguyễn Xuân</v>
          </cell>
          <cell r="D819" t="str">
            <v>Sơn</v>
          </cell>
          <cell r="E819" t="str">
            <v>Nam</v>
          </cell>
          <cell r="F819">
            <v>29499</v>
          </cell>
          <cell r="G819" t="str">
            <v>Quảng Nam</v>
          </cell>
          <cell r="H819" t="str">
            <v>K13MCS</v>
          </cell>
          <cell r="I819">
            <v>11</v>
          </cell>
          <cell r="J819">
            <v>14</v>
          </cell>
          <cell r="K819">
            <v>24</v>
          </cell>
          <cell r="L819">
            <v>24</v>
          </cell>
          <cell r="M819">
            <v>73</v>
          </cell>
          <cell r="N819">
            <v>43184</v>
          </cell>
        </row>
        <row r="820">
          <cell r="B820">
            <v>2131210328</v>
          </cell>
          <cell r="C820" t="str">
            <v>Lê Văn</v>
          </cell>
          <cell r="D820" t="str">
            <v>Sự</v>
          </cell>
          <cell r="E820" t="str">
            <v>Nam</v>
          </cell>
          <cell r="F820">
            <v>25255</v>
          </cell>
          <cell r="G820" t="str">
            <v>Nghệ An</v>
          </cell>
          <cell r="H820" t="str">
            <v>K13MBA</v>
          </cell>
          <cell r="I820">
            <v>17.5</v>
          </cell>
          <cell r="J820">
            <v>18</v>
          </cell>
          <cell r="K820">
            <v>29</v>
          </cell>
          <cell r="L820">
            <v>22</v>
          </cell>
          <cell r="M820">
            <v>86.5</v>
          </cell>
          <cell r="N820">
            <v>43184</v>
          </cell>
        </row>
        <row r="821">
          <cell r="B821">
            <v>2030210205</v>
          </cell>
          <cell r="C821" t="str">
            <v>Trần Thị Thanh</v>
          </cell>
          <cell r="D821" t="str">
            <v>Sương</v>
          </cell>
          <cell r="E821" t="str">
            <v>Nữ</v>
          </cell>
          <cell r="F821">
            <v>33014</v>
          </cell>
          <cell r="G821" t="str">
            <v>Đà Nẵng</v>
          </cell>
          <cell r="H821" t="str">
            <v>K11MBA</v>
          </cell>
          <cell r="I821">
            <v>15</v>
          </cell>
          <cell r="J821">
            <v>19</v>
          </cell>
          <cell r="K821">
            <v>28</v>
          </cell>
          <cell r="L821">
            <v>28</v>
          </cell>
          <cell r="M821">
            <v>90</v>
          </cell>
          <cell r="N821">
            <v>43184</v>
          </cell>
        </row>
        <row r="822">
          <cell r="B822">
            <v>2131210329</v>
          </cell>
          <cell r="C822" t="str">
            <v>Nguyễn Ngọc</v>
          </cell>
          <cell r="D822" t="str">
            <v>Sỹ</v>
          </cell>
          <cell r="E822" t="str">
            <v>Nam</v>
          </cell>
          <cell r="F822">
            <v>29845</v>
          </cell>
          <cell r="G822" t="str">
            <v>Quảng Nam</v>
          </cell>
          <cell r="H822" t="str">
            <v>K13MBA</v>
          </cell>
          <cell r="I822">
            <v>10</v>
          </cell>
          <cell r="J822">
            <v>19</v>
          </cell>
          <cell r="K822">
            <v>28</v>
          </cell>
          <cell r="L822">
            <v>23</v>
          </cell>
          <cell r="M822">
            <v>80</v>
          </cell>
          <cell r="N822">
            <v>43184</v>
          </cell>
        </row>
        <row r="823">
          <cell r="B823">
            <v>2131610223</v>
          </cell>
          <cell r="C823" t="str">
            <v>Nguyễn Công</v>
          </cell>
          <cell r="D823" t="str">
            <v>Tài</v>
          </cell>
          <cell r="E823" t="str">
            <v>Nam</v>
          </cell>
          <cell r="F823">
            <v>29225</v>
          </cell>
          <cell r="G823" t="str">
            <v>Đà Nẵng</v>
          </cell>
          <cell r="H823" t="str">
            <v>K13MCE</v>
          </cell>
          <cell r="I823">
            <v>11</v>
          </cell>
          <cell r="J823">
            <v>19</v>
          </cell>
          <cell r="K823">
            <v>28</v>
          </cell>
          <cell r="L823">
            <v>23</v>
          </cell>
          <cell r="M823">
            <v>81</v>
          </cell>
          <cell r="N823">
            <v>43184</v>
          </cell>
        </row>
        <row r="824">
          <cell r="B824">
            <v>2131250259</v>
          </cell>
          <cell r="C824" t="str">
            <v>Lương Minh</v>
          </cell>
          <cell r="D824" t="str">
            <v>Tâm</v>
          </cell>
          <cell r="E824" t="str">
            <v>Nam</v>
          </cell>
          <cell r="F824">
            <v>32141</v>
          </cell>
          <cell r="G824" t="str">
            <v>Quảng Nam</v>
          </cell>
          <cell r="H824" t="str">
            <v>K13MAC</v>
          </cell>
          <cell r="I824">
            <v>10</v>
          </cell>
          <cell r="J824">
            <v>19</v>
          </cell>
          <cell r="K824">
            <v>28</v>
          </cell>
          <cell r="L824">
            <v>29</v>
          </cell>
          <cell r="M824">
            <v>86</v>
          </cell>
          <cell r="N824">
            <v>43184</v>
          </cell>
        </row>
        <row r="825">
          <cell r="B825">
            <v>2131210330</v>
          </cell>
          <cell r="C825" t="str">
            <v>Đào Duy</v>
          </cell>
          <cell r="D825" t="str">
            <v>Tân</v>
          </cell>
          <cell r="E825" t="str">
            <v>Nam</v>
          </cell>
          <cell r="F825">
            <v>33406</v>
          </cell>
          <cell r="G825" t="str">
            <v>Đà Nẵng</v>
          </cell>
          <cell r="H825" t="str">
            <v>K13MBA</v>
          </cell>
          <cell r="I825">
            <v>13</v>
          </cell>
          <cell r="J825">
            <v>19</v>
          </cell>
          <cell r="K825">
            <v>28</v>
          </cell>
          <cell r="L825">
            <v>22</v>
          </cell>
          <cell r="M825">
            <v>82</v>
          </cell>
          <cell r="N825">
            <v>43184</v>
          </cell>
        </row>
        <row r="826">
          <cell r="B826">
            <v>2130250267</v>
          </cell>
          <cell r="C826" t="str">
            <v>Trần Thị A</v>
          </cell>
          <cell r="D826" t="str">
            <v>Tiên</v>
          </cell>
          <cell r="E826" t="str">
            <v>Nữ</v>
          </cell>
          <cell r="F826">
            <v>29587</v>
          </cell>
          <cell r="G826" t="str">
            <v>Quảng Nam</v>
          </cell>
          <cell r="H826" t="str">
            <v>K13MAC</v>
          </cell>
          <cell r="I826">
            <v>7</v>
          </cell>
          <cell r="J826">
            <v>20</v>
          </cell>
          <cell r="K826">
            <v>27</v>
          </cell>
          <cell r="L826">
            <v>24</v>
          </cell>
          <cell r="M826">
            <v>78</v>
          </cell>
          <cell r="N826">
            <v>43184</v>
          </cell>
        </row>
        <row r="827">
          <cell r="B827">
            <v>2131610225</v>
          </cell>
          <cell r="C827" t="str">
            <v>Nguyễn Văn</v>
          </cell>
          <cell r="D827" t="str">
            <v>Tiền</v>
          </cell>
          <cell r="E827" t="str">
            <v>Nam</v>
          </cell>
          <cell r="F827">
            <v>32113</v>
          </cell>
          <cell r="G827" t="str">
            <v>Bình Định</v>
          </cell>
          <cell r="H827" t="str">
            <v>K13MCE</v>
          </cell>
          <cell r="I827">
            <v>17</v>
          </cell>
          <cell r="J827">
            <v>20</v>
          </cell>
          <cell r="K827">
            <v>28</v>
          </cell>
          <cell r="L827">
            <v>25</v>
          </cell>
          <cell r="M827">
            <v>90</v>
          </cell>
          <cell r="N827">
            <v>43184</v>
          </cell>
        </row>
        <row r="828">
          <cell r="B828">
            <v>2131210341</v>
          </cell>
          <cell r="C828" t="str">
            <v>Ngô Trần Đức</v>
          </cell>
          <cell r="D828" t="str">
            <v>Tín</v>
          </cell>
          <cell r="E828" t="str">
            <v>Nam</v>
          </cell>
          <cell r="F828">
            <v>33963</v>
          </cell>
          <cell r="G828" t="str">
            <v>Đà Nẵng</v>
          </cell>
          <cell r="H828" t="str">
            <v>K13MBA</v>
          </cell>
          <cell r="I828">
            <v>9</v>
          </cell>
          <cell r="J828">
            <v>18</v>
          </cell>
          <cell r="K828">
            <v>27</v>
          </cell>
          <cell r="L828">
            <v>25</v>
          </cell>
          <cell r="M828">
            <v>79</v>
          </cell>
          <cell r="N828">
            <v>43184</v>
          </cell>
        </row>
        <row r="829">
          <cell r="B829">
            <v>2131250268</v>
          </cell>
          <cell r="C829" t="str">
            <v>Lê Ngọc</v>
          </cell>
          <cell r="D829" t="str">
            <v>Toàn</v>
          </cell>
          <cell r="E829" t="str">
            <v>Nam</v>
          </cell>
          <cell r="F829">
            <v>31508</v>
          </cell>
          <cell r="G829" t="str">
            <v>Quảng Ngãi</v>
          </cell>
          <cell r="H829" t="str">
            <v>K13MAC</v>
          </cell>
          <cell r="I829">
            <v>8</v>
          </cell>
          <cell r="J829">
            <v>20</v>
          </cell>
          <cell r="K829">
            <v>28</v>
          </cell>
          <cell r="L829">
            <v>22</v>
          </cell>
          <cell r="M829">
            <v>78</v>
          </cell>
          <cell r="N829">
            <v>43184</v>
          </cell>
        </row>
        <row r="830">
          <cell r="B830">
            <v>2130250271</v>
          </cell>
          <cell r="C830" t="str">
            <v>Bùi Thị Ánh</v>
          </cell>
          <cell r="D830" t="str">
            <v>Tuyết</v>
          </cell>
          <cell r="E830" t="str">
            <v>Nữ</v>
          </cell>
          <cell r="F830">
            <v>26841</v>
          </cell>
          <cell r="G830" t="str">
            <v>Quảng Nam</v>
          </cell>
          <cell r="H830" t="str">
            <v>K13MAC</v>
          </cell>
          <cell r="I830">
            <v>6</v>
          </cell>
          <cell r="J830">
            <v>18</v>
          </cell>
          <cell r="K830">
            <v>28</v>
          </cell>
          <cell r="L830">
            <v>25</v>
          </cell>
          <cell r="M830">
            <v>77</v>
          </cell>
          <cell r="N830">
            <v>43184</v>
          </cell>
        </row>
        <row r="831">
          <cell r="B831">
            <v>2130210350</v>
          </cell>
          <cell r="C831" t="str">
            <v>Nguyễn Thị</v>
          </cell>
          <cell r="D831" t="str">
            <v>Tuyết</v>
          </cell>
          <cell r="E831" t="str">
            <v>Nữ</v>
          </cell>
          <cell r="F831">
            <v>32835</v>
          </cell>
          <cell r="G831" t="str">
            <v>Quảng Nam</v>
          </cell>
          <cell r="H831" t="str">
            <v>K13MBA</v>
          </cell>
          <cell r="I831">
            <v>13.5</v>
          </cell>
          <cell r="J831">
            <v>20</v>
          </cell>
          <cell r="K831">
            <v>29</v>
          </cell>
          <cell r="L831">
            <v>22</v>
          </cell>
          <cell r="M831">
            <v>84.5</v>
          </cell>
          <cell r="N831">
            <v>43184</v>
          </cell>
        </row>
        <row r="832">
          <cell r="B832">
            <v>2131210331</v>
          </cell>
          <cell r="C832" t="str">
            <v>Huỳnh Kim</v>
          </cell>
          <cell r="D832" t="str">
            <v>Thái</v>
          </cell>
          <cell r="E832" t="str">
            <v>Nam</v>
          </cell>
          <cell r="F832">
            <v>32619</v>
          </cell>
          <cell r="G832" t="str">
            <v>QN-ĐN</v>
          </cell>
          <cell r="H832" t="str">
            <v>K13MBA</v>
          </cell>
          <cell r="I832">
            <v>6</v>
          </cell>
          <cell r="J832">
            <v>19</v>
          </cell>
          <cell r="K832">
            <v>28</v>
          </cell>
          <cell r="L832">
            <v>23</v>
          </cell>
          <cell r="M832">
            <v>76</v>
          </cell>
          <cell r="N832">
            <v>43184</v>
          </cell>
        </row>
        <row r="833">
          <cell r="B833">
            <v>2131210332</v>
          </cell>
          <cell r="C833" t="str">
            <v>Nguyễn Văn</v>
          </cell>
          <cell r="D833" t="str">
            <v>Thái</v>
          </cell>
          <cell r="E833" t="str">
            <v>Nam</v>
          </cell>
          <cell r="F833">
            <v>28352</v>
          </cell>
          <cell r="G833" t="str">
            <v>Hà Tây</v>
          </cell>
          <cell r="H833" t="str">
            <v>K13MBA</v>
          </cell>
          <cell r="I833">
            <v>10</v>
          </cell>
          <cell r="J833">
            <v>20</v>
          </cell>
          <cell r="K833">
            <v>28</v>
          </cell>
          <cell r="L833">
            <v>17</v>
          </cell>
          <cell r="M833">
            <v>75</v>
          </cell>
          <cell r="N833">
            <v>43184</v>
          </cell>
        </row>
        <row r="834">
          <cell r="B834">
            <v>2130250260</v>
          </cell>
          <cell r="C834" t="str">
            <v>Lê Thị</v>
          </cell>
          <cell r="D834" t="str">
            <v>Thanh</v>
          </cell>
          <cell r="E834" t="str">
            <v>Nữ</v>
          </cell>
          <cell r="F834">
            <v>32885</v>
          </cell>
          <cell r="G834" t="str">
            <v>Quảng Nam</v>
          </cell>
          <cell r="H834" t="str">
            <v>K13MAC</v>
          </cell>
          <cell r="I834">
            <v>11</v>
          </cell>
          <cell r="J834">
            <v>20</v>
          </cell>
          <cell r="K834">
            <v>29</v>
          </cell>
          <cell r="L834">
            <v>25</v>
          </cell>
          <cell r="M834">
            <v>85</v>
          </cell>
          <cell r="N834">
            <v>43184</v>
          </cell>
        </row>
        <row r="835">
          <cell r="B835">
            <v>2131210334</v>
          </cell>
          <cell r="C835" t="str">
            <v>Nguyễn Mậu</v>
          </cell>
          <cell r="D835" t="str">
            <v>Thanh</v>
          </cell>
          <cell r="E835" t="str">
            <v>Nam</v>
          </cell>
          <cell r="F835">
            <v>28467</v>
          </cell>
          <cell r="G835" t="str">
            <v>Quảng Nam</v>
          </cell>
          <cell r="H835" t="str">
            <v>K13MBA</v>
          </cell>
          <cell r="I835">
            <v>6</v>
          </cell>
          <cell r="J835">
            <v>20</v>
          </cell>
          <cell r="K835">
            <v>27</v>
          </cell>
          <cell r="L835">
            <v>23</v>
          </cell>
          <cell r="M835">
            <v>76</v>
          </cell>
          <cell r="N835">
            <v>43184</v>
          </cell>
        </row>
        <row r="836">
          <cell r="B836">
            <v>2131110233</v>
          </cell>
          <cell r="C836" t="str">
            <v>Ngô Tấn</v>
          </cell>
          <cell r="D836" t="str">
            <v>Thành</v>
          </cell>
          <cell r="E836" t="str">
            <v>Nam</v>
          </cell>
          <cell r="F836">
            <v>33219</v>
          </cell>
          <cell r="G836" t="str">
            <v>Quảng Nam</v>
          </cell>
          <cell r="H836" t="str">
            <v>K13MCS</v>
          </cell>
          <cell r="I836">
            <v>14.5</v>
          </cell>
          <cell r="J836">
            <v>20</v>
          </cell>
          <cell r="K836">
            <v>27</v>
          </cell>
          <cell r="L836">
            <v>22</v>
          </cell>
          <cell r="M836">
            <v>83.5</v>
          </cell>
          <cell r="N836">
            <v>43184</v>
          </cell>
        </row>
        <row r="837">
          <cell r="B837">
            <v>2131610224</v>
          </cell>
          <cell r="C837" t="str">
            <v>Nguyễn Công</v>
          </cell>
          <cell r="D837" t="str">
            <v>Thành</v>
          </cell>
          <cell r="E837" t="str">
            <v>Nam</v>
          </cell>
          <cell r="F837">
            <v>26576</v>
          </cell>
          <cell r="G837" t="str">
            <v>Đà Nẵng</v>
          </cell>
          <cell r="H837" t="str">
            <v>K13MCE</v>
          </cell>
          <cell r="I837">
            <v>7</v>
          </cell>
          <cell r="J837">
            <v>20</v>
          </cell>
          <cell r="K837">
            <v>27</v>
          </cell>
          <cell r="L837">
            <v>25</v>
          </cell>
          <cell r="M837">
            <v>79</v>
          </cell>
          <cell r="N837">
            <v>43184</v>
          </cell>
        </row>
        <row r="838">
          <cell r="B838">
            <v>2131210336</v>
          </cell>
          <cell r="C838" t="str">
            <v>Nguyễn Tấn</v>
          </cell>
          <cell r="D838" t="str">
            <v>Thành</v>
          </cell>
          <cell r="E838" t="str">
            <v>Nam</v>
          </cell>
          <cell r="F838">
            <v>31797</v>
          </cell>
          <cell r="G838" t="str">
            <v>Quảng Ngãi</v>
          </cell>
          <cell r="H838" t="str">
            <v>K13MBA</v>
          </cell>
          <cell r="I838">
            <v>6</v>
          </cell>
          <cell r="J838">
            <v>16</v>
          </cell>
          <cell r="K838">
            <v>28</v>
          </cell>
          <cell r="L838">
            <v>22</v>
          </cell>
          <cell r="M838">
            <v>72</v>
          </cell>
          <cell r="N838">
            <v>43184</v>
          </cell>
        </row>
        <row r="839">
          <cell r="B839">
            <v>2130250263</v>
          </cell>
          <cell r="C839" t="str">
            <v>Huỳnh Thị Đông</v>
          </cell>
          <cell r="D839" t="str">
            <v>Thi</v>
          </cell>
          <cell r="E839" t="str">
            <v>Nữ</v>
          </cell>
          <cell r="F839">
            <v>30117</v>
          </cell>
          <cell r="G839" t="str">
            <v>Quảng Nam</v>
          </cell>
          <cell r="H839" t="str">
            <v>K13MAC</v>
          </cell>
          <cell r="I839">
            <v>7</v>
          </cell>
          <cell r="J839">
            <v>20</v>
          </cell>
          <cell r="K839">
            <v>28</v>
          </cell>
          <cell r="L839">
            <v>25</v>
          </cell>
          <cell r="M839">
            <v>80</v>
          </cell>
          <cell r="N839">
            <v>43184</v>
          </cell>
        </row>
        <row r="840">
          <cell r="B840">
            <v>2131210337</v>
          </cell>
          <cell r="C840" t="str">
            <v>Phan Phú</v>
          </cell>
          <cell r="D840" t="str">
            <v>Thịnh</v>
          </cell>
          <cell r="E840" t="str">
            <v>Nam</v>
          </cell>
          <cell r="F840">
            <v>28456</v>
          </cell>
          <cell r="G840" t="str">
            <v>Đà Nẵng</v>
          </cell>
          <cell r="H840" t="str">
            <v>K13MBA</v>
          </cell>
          <cell r="I840">
            <v>6</v>
          </cell>
          <cell r="J840">
            <v>19</v>
          </cell>
          <cell r="K840">
            <v>28</v>
          </cell>
          <cell r="L840">
            <v>24</v>
          </cell>
          <cell r="M840">
            <v>77</v>
          </cell>
          <cell r="N840">
            <v>43184</v>
          </cell>
        </row>
        <row r="841">
          <cell r="B841">
            <v>2131210338</v>
          </cell>
          <cell r="C841" t="str">
            <v>Đinh Viết Trần</v>
          </cell>
          <cell r="D841" t="str">
            <v>Thọ</v>
          </cell>
          <cell r="E841" t="str">
            <v>Nam</v>
          </cell>
          <cell r="F841">
            <v>30876</v>
          </cell>
          <cell r="G841" t="str">
            <v>Đà Nẵng</v>
          </cell>
          <cell r="H841" t="str">
            <v>K13MBA</v>
          </cell>
          <cell r="I841">
            <v>6</v>
          </cell>
          <cell r="J841">
            <v>20</v>
          </cell>
          <cell r="K841">
            <v>28</v>
          </cell>
          <cell r="L841">
            <v>25</v>
          </cell>
          <cell r="M841">
            <v>79</v>
          </cell>
          <cell r="N841">
            <v>43184</v>
          </cell>
        </row>
        <row r="842">
          <cell r="B842">
            <v>2130210339</v>
          </cell>
          <cell r="C842" t="str">
            <v>Đào Thị</v>
          </cell>
          <cell r="D842" t="str">
            <v>Thùy</v>
          </cell>
          <cell r="E842" t="str">
            <v>Nữ</v>
          </cell>
          <cell r="F842">
            <v>31665</v>
          </cell>
          <cell r="G842" t="str">
            <v>Quảng Nam</v>
          </cell>
          <cell r="H842" t="str">
            <v>K13MBA</v>
          </cell>
          <cell r="I842">
            <v>10</v>
          </cell>
          <cell r="J842">
            <v>19</v>
          </cell>
          <cell r="K842">
            <v>28</v>
          </cell>
          <cell r="L842">
            <v>27</v>
          </cell>
          <cell r="M842">
            <v>84</v>
          </cell>
          <cell r="N842">
            <v>43184</v>
          </cell>
        </row>
        <row r="843">
          <cell r="B843">
            <v>2130250265</v>
          </cell>
          <cell r="C843" t="str">
            <v>Huỳnh Thị Thu</v>
          </cell>
          <cell r="D843" t="str">
            <v>Thủy</v>
          </cell>
          <cell r="E843" t="str">
            <v>Nữ</v>
          </cell>
          <cell r="F843">
            <v>30129</v>
          </cell>
          <cell r="G843" t="str">
            <v>Đà Nẵng</v>
          </cell>
          <cell r="H843" t="str">
            <v>K13MAC</v>
          </cell>
          <cell r="I843">
            <v>12</v>
          </cell>
          <cell r="J843">
            <v>20</v>
          </cell>
          <cell r="K843">
            <v>28</v>
          </cell>
          <cell r="L843">
            <v>24</v>
          </cell>
          <cell r="M843">
            <v>84</v>
          </cell>
          <cell r="N843">
            <v>43184</v>
          </cell>
        </row>
        <row r="844">
          <cell r="B844">
            <v>2130210340</v>
          </cell>
          <cell r="C844" t="str">
            <v>Nguyễn Thị Thu</v>
          </cell>
          <cell r="D844" t="str">
            <v>Thủy</v>
          </cell>
          <cell r="E844" t="str">
            <v>Nữ</v>
          </cell>
          <cell r="F844">
            <v>29390</v>
          </cell>
          <cell r="G844" t="str">
            <v>Quảng Ngãi</v>
          </cell>
          <cell r="H844" t="str">
            <v>K13MBA</v>
          </cell>
          <cell r="I844">
            <v>6.5</v>
          </cell>
          <cell r="J844">
            <v>20</v>
          </cell>
          <cell r="K844">
            <v>28</v>
          </cell>
          <cell r="L844">
            <v>26</v>
          </cell>
          <cell r="M844">
            <v>80.5</v>
          </cell>
          <cell r="N844">
            <v>43184</v>
          </cell>
        </row>
        <row r="845">
          <cell r="B845">
            <v>2130250266</v>
          </cell>
          <cell r="C845" t="str">
            <v>Phạm Thị</v>
          </cell>
          <cell r="D845" t="str">
            <v>Thủy</v>
          </cell>
          <cell r="E845" t="str">
            <v>Nữ</v>
          </cell>
          <cell r="F845">
            <v>30234</v>
          </cell>
          <cell r="G845" t="str">
            <v>Quảng Ngãi</v>
          </cell>
          <cell r="H845" t="str">
            <v>K13MAC</v>
          </cell>
          <cell r="I845">
            <v>7</v>
          </cell>
          <cell r="J845">
            <v>20</v>
          </cell>
          <cell r="K845">
            <v>29</v>
          </cell>
          <cell r="L845">
            <v>25</v>
          </cell>
          <cell r="M845">
            <v>81</v>
          </cell>
          <cell r="N845">
            <v>43184</v>
          </cell>
        </row>
        <row r="846">
          <cell r="B846">
            <v>2130250264</v>
          </cell>
          <cell r="C846" t="str">
            <v>Nguyễn Thị Thanh</v>
          </cell>
          <cell r="D846" t="str">
            <v>Thúy</v>
          </cell>
          <cell r="E846" t="str">
            <v>Nữ</v>
          </cell>
          <cell r="F846">
            <v>32034</v>
          </cell>
          <cell r="G846" t="str">
            <v>Đà Nẵng</v>
          </cell>
          <cell r="H846" t="str">
            <v>K13MAC</v>
          </cell>
          <cell r="I846">
            <v>13</v>
          </cell>
          <cell r="J846">
            <v>20</v>
          </cell>
          <cell r="K846">
            <v>29</v>
          </cell>
          <cell r="L846">
            <v>26</v>
          </cell>
          <cell r="M846">
            <v>88</v>
          </cell>
          <cell r="N846">
            <v>43184</v>
          </cell>
        </row>
        <row r="847">
          <cell r="B847">
            <v>2131610144</v>
          </cell>
          <cell r="C847" t="str">
            <v>Trần Văn</v>
          </cell>
          <cell r="D847" t="str">
            <v>Tra</v>
          </cell>
          <cell r="E847" t="str">
            <v>Nam</v>
          </cell>
          <cell r="F847">
            <v>29109</v>
          </cell>
          <cell r="G847" t="str">
            <v>Đà Nẵng</v>
          </cell>
          <cell r="H847" t="str">
            <v>K12MCE</v>
          </cell>
          <cell r="I847">
            <v>9</v>
          </cell>
          <cell r="J847">
            <v>19</v>
          </cell>
          <cell r="K847">
            <v>30</v>
          </cell>
          <cell r="L847">
            <v>24</v>
          </cell>
          <cell r="M847">
            <v>82</v>
          </cell>
          <cell r="N847">
            <v>43184</v>
          </cell>
        </row>
        <row r="848">
          <cell r="B848">
            <v>2130210342</v>
          </cell>
          <cell r="C848" t="str">
            <v>Cao Thị Minh</v>
          </cell>
          <cell r="D848" t="str">
            <v>Trang</v>
          </cell>
          <cell r="E848" t="str">
            <v>Nữ</v>
          </cell>
          <cell r="F848">
            <v>33042</v>
          </cell>
          <cell r="G848" t="str">
            <v>Đà Nẵng</v>
          </cell>
          <cell r="H848" t="str">
            <v>K13MBA</v>
          </cell>
          <cell r="I848">
            <v>18</v>
          </cell>
          <cell r="J848">
            <v>19</v>
          </cell>
          <cell r="K848">
            <v>30</v>
          </cell>
          <cell r="L848">
            <v>27</v>
          </cell>
          <cell r="M848">
            <v>94</v>
          </cell>
          <cell r="N848">
            <v>43184</v>
          </cell>
        </row>
        <row r="849">
          <cell r="B849">
            <v>2130250269</v>
          </cell>
          <cell r="C849" t="str">
            <v>Nguyễn Thị Thùy</v>
          </cell>
          <cell r="D849" t="str">
            <v>Trang</v>
          </cell>
          <cell r="E849" t="str">
            <v>Nữ</v>
          </cell>
          <cell r="F849">
            <v>29811</v>
          </cell>
          <cell r="G849" t="str">
            <v>Hải Phòng</v>
          </cell>
          <cell r="H849" t="str">
            <v>K13MAC</v>
          </cell>
          <cell r="I849">
            <v>11</v>
          </cell>
          <cell r="J849">
            <v>20</v>
          </cell>
          <cell r="K849">
            <v>30</v>
          </cell>
          <cell r="L849">
            <v>27</v>
          </cell>
          <cell r="M849">
            <v>88</v>
          </cell>
          <cell r="N849">
            <v>43184</v>
          </cell>
        </row>
        <row r="850">
          <cell r="B850">
            <v>2130210086</v>
          </cell>
          <cell r="C850" t="str">
            <v>Trần Thị Thu</v>
          </cell>
          <cell r="D850" t="str">
            <v>Trang</v>
          </cell>
          <cell r="E850" t="str">
            <v>Nữ</v>
          </cell>
          <cell r="F850">
            <v>33008</v>
          </cell>
          <cell r="G850" t="str">
            <v>Đà Nẵng</v>
          </cell>
          <cell r="H850" t="str">
            <v>K12MBA</v>
          </cell>
          <cell r="I850">
            <v>12</v>
          </cell>
          <cell r="J850">
            <v>20</v>
          </cell>
          <cell r="K850">
            <v>28</v>
          </cell>
          <cell r="L850">
            <v>24</v>
          </cell>
          <cell r="M850">
            <v>84</v>
          </cell>
          <cell r="N850">
            <v>43184</v>
          </cell>
        </row>
        <row r="851">
          <cell r="B851">
            <v>2130250270</v>
          </cell>
          <cell r="C851" t="str">
            <v>Phan Thị Minh</v>
          </cell>
          <cell r="D851" t="str">
            <v>Trí</v>
          </cell>
          <cell r="E851" t="str">
            <v>Nữ</v>
          </cell>
          <cell r="F851">
            <v>29508</v>
          </cell>
          <cell r="G851" t="str">
            <v>Đà Nẵng</v>
          </cell>
          <cell r="H851" t="str">
            <v>K13MAC</v>
          </cell>
          <cell r="I851">
            <v>9</v>
          </cell>
          <cell r="J851">
            <v>20</v>
          </cell>
          <cell r="K851">
            <v>29</v>
          </cell>
          <cell r="L851">
            <v>24</v>
          </cell>
          <cell r="M851">
            <v>82</v>
          </cell>
          <cell r="N851">
            <v>43184</v>
          </cell>
        </row>
        <row r="852">
          <cell r="B852">
            <v>2130110234</v>
          </cell>
          <cell r="C852" t="str">
            <v>Phạm Thị Lệ</v>
          </cell>
          <cell r="D852" t="str">
            <v>Trình</v>
          </cell>
          <cell r="E852" t="str">
            <v>Nữ</v>
          </cell>
          <cell r="F852" t="str">
            <v>29/03/1990</v>
          </cell>
          <cell r="G852" t="str">
            <v>Quảng Nam</v>
          </cell>
          <cell r="H852" t="str">
            <v>K13MCS</v>
          </cell>
          <cell r="I852">
            <v>18</v>
          </cell>
          <cell r="J852">
            <v>20</v>
          </cell>
          <cell r="K852">
            <v>30</v>
          </cell>
          <cell r="L852">
            <v>27</v>
          </cell>
          <cell r="M852">
            <v>95</v>
          </cell>
          <cell r="N852">
            <v>43184</v>
          </cell>
        </row>
        <row r="853">
          <cell r="B853">
            <v>2131110235</v>
          </cell>
          <cell r="C853" t="str">
            <v>Vương Văn</v>
          </cell>
          <cell r="D853" t="str">
            <v>Trúc</v>
          </cell>
          <cell r="E853" t="str">
            <v>Nam</v>
          </cell>
          <cell r="F853">
            <v>31726</v>
          </cell>
          <cell r="G853" t="str">
            <v>Bình Định</v>
          </cell>
          <cell r="H853" t="str">
            <v>K13MCS</v>
          </cell>
          <cell r="I853">
            <v>13</v>
          </cell>
          <cell r="J853">
            <v>20</v>
          </cell>
          <cell r="K853">
            <v>30</v>
          </cell>
          <cell r="L853">
            <v>21</v>
          </cell>
          <cell r="M853">
            <v>84</v>
          </cell>
          <cell r="N853">
            <v>43184</v>
          </cell>
        </row>
        <row r="854">
          <cell r="B854">
            <v>2131210346</v>
          </cell>
          <cell r="C854" t="str">
            <v>Phạm Điền</v>
          </cell>
          <cell r="D854" t="str">
            <v>Trung</v>
          </cell>
          <cell r="E854" t="str">
            <v>Nam</v>
          </cell>
          <cell r="F854">
            <v>30520</v>
          </cell>
          <cell r="G854" t="str">
            <v>Đà Nẵng</v>
          </cell>
          <cell r="H854" t="str">
            <v>K13MBA</v>
          </cell>
          <cell r="I854">
            <v>14</v>
          </cell>
          <cell r="J854">
            <v>19</v>
          </cell>
          <cell r="K854">
            <v>30</v>
          </cell>
          <cell r="L854">
            <v>23</v>
          </cell>
          <cell r="M854">
            <v>86</v>
          </cell>
          <cell r="N854">
            <v>43184</v>
          </cell>
        </row>
        <row r="855">
          <cell r="B855">
            <v>2130250273</v>
          </cell>
          <cell r="C855" t="str">
            <v>Nguyễn Thị Hà</v>
          </cell>
          <cell r="D855" t="str">
            <v>Uyên</v>
          </cell>
          <cell r="E855" t="str">
            <v>Nữ</v>
          </cell>
          <cell r="F855">
            <v>32832</v>
          </cell>
          <cell r="G855" t="str">
            <v>Quảng Nam</v>
          </cell>
          <cell r="H855" t="str">
            <v>K13MAC</v>
          </cell>
          <cell r="I855">
            <v>15</v>
          </cell>
          <cell r="J855">
            <v>20</v>
          </cell>
          <cell r="K855">
            <v>30</v>
          </cell>
          <cell r="L855">
            <v>25</v>
          </cell>
          <cell r="M855">
            <v>90</v>
          </cell>
          <cell r="N855">
            <v>43184</v>
          </cell>
        </row>
        <row r="856">
          <cell r="B856">
            <v>2130210352</v>
          </cell>
          <cell r="C856" t="str">
            <v>Lê Thị Trường</v>
          </cell>
          <cell r="D856" t="str">
            <v>Văn</v>
          </cell>
          <cell r="E856" t="str">
            <v>Nữ</v>
          </cell>
          <cell r="F856">
            <v>33460</v>
          </cell>
          <cell r="G856" t="str">
            <v>Quảng Nam</v>
          </cell>
          <cell r="H856" t="str">
            <v>K13MBA</v>
          </cell>
          <cell r="I856">
            <v>13</v>
          </cell>
          <cell r="J856">
            <v>20</v>
          </cell>
          <cell r="K856">
            <v>29</v>
          </cell>
          <cell r="L856">
            <v>27</v>
          </cell>
          <cell r="M856">
            <v>89</v>
          </cell>
          <cell r="N856">
            <v>43184</v>
          </cell>
        </row>
        <row r="857">
          <cell r="B857">
            <v>2130250274</v>
          </cell>
          <cell r="C857" t="str">
            <v>Đoàn Thị Hồng</v>
          </cell>
          <cell r="D857" t="str">
            <v>Vân</v>
          </cell>
          <cell r="E857" t="str">
            <v>Nữ</v>
          </cell>
          <cell r="F857">
            <v>27335</v>
          </cell>
          <cell r="G857" t="str">
            <v>Đà Nẵng</v>
          </cell>
          <cell r="H857" t="str">
            <v>K13MAC</v>
          </cell>
          <cell r="I857">
            <v>12</v>
          </cell>
          <cell r="J857">
            <v>19</v>
          </cell>
          <cell r="K857">
            <v>30</v>
          </cell>
          <cell r="L857">
            <v>25</v>
          </cell>
          <cell r="M857">
            <v>86</v>
          </cell>
          <cell r="N857">
            <v>43184</v>
          </cell>
        </row>
        <row r="858">
          <cell r="B858">
            <v>2130210351</v>
          </cell>
          <cell r="C858" t="str">
            <v>Lê Thị Mỹ</v>
          </cell>
          <cell r="D858" t="str">
            <v>Vân</v>
          </cell>
          <cell r="E858" t="str">
            <v>Nữ</v>
          </cell>
          <cell r="F858">
            <v>30072</v>
          </cell>
          <cell r="G858" t="str">
            <v>Quảng Bình</v>
          </cell>
          <cell r="H858" t="str">
            <v>K13MBA</v>
          </cell>
          <cell r="I858">
            <v>11</v>
          </cell>
          <cell r="J858">
            <v>20</v>
          </cell>
          <cell r="K858">
            <v>28</v>
          </cell>
          <cell r="L858">
            <v>24</v>
          </cell>
          <cell r="M858">
            <v>83</v>
          </cell>
          <cell r="N858">
            <v>43184</v>
          </cell>
        </row>
        <row r="859">
          <cell r="B859">
            <v>2130110236</v>
          </cell>
          <cell r="C859" t="str">
            <v>Mai Thị Thúy</v>
          </cell>
          <cell r="D859" t="str">
            <v>Vân</v>
          </cell>
          <cell r="E859" t="str">
            <v>Nữ</v>
          </cell>
          <cell r="F859">
            <v>31043</v>
          </cell>
          <cell r="G859" t="str">
            <v>Đà Nẵng</v>
          </cell>
          <cell r="H859" t="str">
            <v>K13MCS</v>
          </cell>
          <cell r="I859">
            <v>14</v>
          </cell>
          <cell r="J859">
            <v>20</v>
          </cell>
          <cell r="K859">
            <v>30</v>
          </cell>
          <cell r="L859">
            <v>28</v>
          </cell>
          <cell r="M859">
            <v>92</v>
          </cell>
          <cell r="N859">
            <v>43184</v>
          </cell>
        </row>
        <row r="860">
          <cell r="B860">
            <v>2130250275</v>
          </cell>
          <cell r="C860" t="str">
            <v>Ngô Thị Ánh</v>
          </cell>
          <cell r="D860" t="str">
            <v>Vân</v>
          </cell>
          <cell r="E860" t="str">
            <v>Nữ</v>
          </cell>
          <cell r="F860">
            <v>33175</v>
          </cell>
          <cell r="G860" t="str">
            <v>Đà Nẵng</v>
          </cell>
          <cell r="H860" t="str">
            <v>K13MAC</v>
          </cell>
          <cell r="I860">
            <v>11</v>
          </cell>
          <cell r="J860">
            <v>20</v>
          </cell>
          <cell r="K860">
            <v>30</v>
          </cell>
          <cell r="L860">
            <v>24</v>
          </cell>
          <cell r="M860">
            <v>85</v>
          </cell>
          <cell r="N860">
            <v>43184</v>
          </cell>
        </row>
        <row r="861">
          <cell r="B861">
            <v>2131110237</v>
          </cell>
          <cell r="C861" t="str">
            <v>Lương Quang</v>
          </cell>
          <cell r="D861" t="str">
            <v>Vấn</v>
          </cell>
          <cell r="E861" t="str">
            <v>Nam</v>
          </cell>
          <cell r="F861">
            <v>26300</v>
          </cell>
          <cell r="G861" t="str">
            <v>Quảng Nam</v>
          </cell>
          <cell r="H861" t="str">
            <v>K13MCS</v>
          </cell>
          <cell r="I861">
            <v>12</v>
          </cell>
          <cell r="J861">
            <v>20</v>
          </cell>
          <cell r="K861">
            <v>30</v>
          </cell>
          <cell r="L861">
            <v>23</v>
          </cell>
          <cell r="M861">
            <v>85</v>
          </cell>
          <cell r="N861">
            <v>43184</v>
          </cell>
        </row>
        <row r="862">
          <cell r="B862">
            <v>2131210353</v>
          </cell>
          <cell r="C862" t="str">
            <v>Nguyễn Đinh</v>
          </cell>
          <cell r="D862" t="str">
            <v>Viễn</v>
          </cell>
          <cell r="E862" t="str">
            <v>Nam</v>
          </cell>
          <cell r="F862">
            <v>28255</v>
          </cell>
          <cell r="G862" t="str">
            <v>Đà Nẵng</v>
          </cell>
          <cell r="H862" t="str">
            <v>K13MBA</v>
          </cell>
          <cell r="I862">
            <v>10</v>
          </cell>
          <cell r="J862">
            <v>20</v>
          </cell>
          <cell r="K862">
            <v>30</v>
          </cell>
          <cell r="L862">
            <v>22</v>
          </cell>
          <cell r="M862">
            <v>82</v>
          </cell>
          <cell r="N862">
            <v>43184</v>
          </cell>
        </row>
        <row r="863">
          <cell r="B863">
            <v>2131210096</v>
          </cell>
          <cell r="C863" t="str">
            <v>Đoàn Phan Nhật</v>
          </cell>
          <cell r="D863" t="str">
            <v>Vũ</v>
          </cell>
          <cell r="E863" t="str">
            <v>Nam</v>
          </cell>
          <cell r="F863">
            <v>28329</v>
          </cell>
          <cell r="G863" t="str">
            <v>Quảng Nam</v>
          </cell>
          <cell r="H863" t="str">
            <v>K12MBA</v>
          </cell>
          <cell r="I863">
            <v>11</v>
          </cell>
          <cell r="J863">
            <v>17</v>
          </cell>
          <cell r="K863">
            <v>29</v>
          </cell>
          <cell r="L863">
            <v>18</v>
          </cell>
          <cell r="M863">
            <v>75</v>
          </cell>
          <cell r="N863">
            <v>43184</v>
          </cell>
        </row>
        <row r="864">
          <cell r="B864">
            <v>2131210355</v>
          </cell>
          <cell r="C864" t="str">
            <v>Nguyễn Đức</v>
          </cell>
          <cell r="D864" t="str">
            <v>Vũ</v>
          </cell>
          <cell r="E864" t="str">
            <v>Nam</v>
          </cell>
          <cell r="F864">
            <v>27013</v>
          </cell>
          <cell r="G864" t="str">
            <v>Quảng Nam</v>
          </cell>
          <cell r="H864" t="str">
            <v>K13MBA</v>
          </cell>
          <cell r="I864">
            <v>13</v>
          </cell>
          <cell r="J864">
            <v>16</v>
          </cell>
          <cell r="K864">
            <v>30</v>
          </cell>
          <cell r="L864">
            <v>23</v>
          </cell>
          <cell r="M864">
            <v>82</v>
          </cell>
          <cell r="N864">
            <v>43184</v>
          </cell>
        </row>
        <row r="865">
          <cell r="B865">
            <v>2131210356</v>
          </cell>
          <cell r="C865" t="str">
            <v>Lê Xuân</v>
          </cell>
          <cell r="D865" t="str">
            <v>Vượng</v>
          </cell>
          <cell r="E865" t="str">
            <v>Nam</v>
          </cell>
          <cell r="F865">
            <v>27451</v>
          </cell>
          <cell r="G865" t="str">
            <v>Thanh Hóa</v>
          </cell>
          <cell r="H865" t="str">
            <v>K13MBA</v>
          </cell>
          <cell r="I865">
            <v>6</v>
          </cell>
          <cell r="J865">
            <v>17</v>
          </cell>
          <cell r="K865">
            <v>30</v>
          </cell>
          <cell r="L865">
            <v>26</v>
          </cell>
          <cell r="M865">
            <v>79</v>
          </cell>
          <cell r="N865">
            <v>43184</v>
          </cell>
        </row>
        <row r="866">
          <cell r="B866">
            <v>2130210357</v>
          </cell>
          <cell r="C866" t="str">
            <v>Võ Lê Thị Tường</v>
          </cell>
          <cell r="D866" t="str">
            <v>Vy</v>
          </cell>
          <cell r="E866" t="str">
            <v>Nữ</v>
          </cell>
          <cell r="F866">
            <v>28925</v>
          </cell>
          <cell r="G866" t="str">
            <v>Đà Nẵng</v>
          </cell>
          <cell r="H866" t="str">
            <v>K13MBA</v>
          </cell>
          <cell r="I866">
            <v>13</v>
          </cell>
          <cell r="J866">
            <v>20</v>
          </cell>
          <cell r="K866">
            <v>29</v>
          </cell>
          <cell r="L866">
            <v>30</v>
          </cell>
          <cell r="M866">
            <v>92</v>
          </cell>
          <cell r="N866">
            <v>43184</v>
          </cell>
        </row>
        <row r="867">
          <cell r="B867">
            <v>2130210358</v>
          </cell>
          <cell r="C867" t="str">
            <v>Trần Thị</v>
          </cell>
          <cell r="D867" t="str">
            <v>Xuân</v>
          </cell>
          <cell r="E867" t="str">
            <v>Nữ</v>
          </cell>
          <cell r="F867">
            <v>33090</v>
          </cell>
          <cell r="G867" t="str">
            <v>Quảng Nam</v>
          </cell>
          <cell r="H867" t="str">
            <v>K13MBA</v>
          </cell>
          <cell r="I867">
            <v>14</v>
          </cell>
          <cell r="J867">
            <v>20</v>
          </cell>
          <cell r="K867">
            <v>30</v>
          </cell>
          <cell r="L867">
            <v>27</v>
          </cell>
          <cell r="M867">
            <v>91</v>
          </cell>
          <cell r="N867">
            <v>43184</v>
          </cell>
        </row>
        <row r="868">
          <cell r="B868">
            <v>2131210333</v>
          </cell>
          <cell r="C868" t="str">
            <v>Nguyễn Nam</v>
          </cell>
          <cell r="D868" t="str">
            <v>Thắng</v>
          </cell>
          <cell r="E868" t="str">
            <v>Nam</v>
          </cell>
          <cell r="F868">
            <v>27489</v>
          </cell>
          <cell r="G868" t="str">
            <v>Phú Thọ</v>
          </cell>
          <cell r="H868" t="str">
            <v>K13MBA</v>
          </cell>
          <cell r="I868">
            <v>15</v>
          </cell>
          <cell r="J868">
            <v>19</v>
          </cell>
          <cell r="K868">
            <v>29</v>
          </cell>
          <cell r="L868">
            <v>23</v>
          </cell>
          <cell r="M868">
            <v>86</v>
          </cell>
          <cell r="N868">
            <v>43184</v>
          </cell>
        </row>
        <row r="869">
          <cell r="B869">
            <v>1931211201</v>
          </cell>
          <cell r="C869" t="str">
            <v>Ông Văn</v>
          </cell>
          <cell r="D869" t="str">
            <v>Hậu</v>
          </cell>
          <cell r="E869" t="str">
            <v>Nam</v>
          </cell>
          <cell r="F869" t="str">
            <v>15/08/1988</v>
          </cell>
          <cell r="G869" t="str">
            <v xml:space="preserve">Đà Nẵng </v>
          </cell>
          <cell r="H869" t="str">
            <v>K9MBA</v>
          </cell>
          <cell r="I869">
            <v>6</v>
          </cell>
          <cell r="J869">
            <v>20</v>
          </cell>
          <cell r="K869">
            <v>28</v>
          </cell>
          <cell r="L869">
            <v>25</v>
          </cell>
          <cell r="M869">
            <v>79</v>
          </cell>
          <cell r="N869">
            <v>43184</v>
          </cell>
        </row>
        <row r="870">
          <cell r="B870">
            <v>2231210053</v>
          </cell>
          <cell r="C870" t="str">
            <v xml:space="preserve">Nguyễn Văn </v>
          </cell>
          <cell r="D870" t="str">
            <v>Áng</v>
          </cell>
          <cell r="E870" t="str">
            <v>Nam</v>
          </cell>
          <cell r="F870" t="str">
            <v>12/08/1978</v>
          </cell>
          <cell r="G870" t="str">
            <v>Bình Định</v>
          </cell>
          <cell r="H870" t="str">
            <v>K14MBA.KG</v>
          </cell>
          <cell r="I870">
            <v>10</v>
          </cell>
          <cell r="J870">
            <v>19</v>
          </cell>
          <cell r="K870">
            <v>26</v>
          </cell>
          <cell r="L870">
            <v>13</v>
          </cell>
          <cell r="M870">
            <v>68</v>
          </cell>
          <cell r="N870">
            <v>43247</v>
          </cell>
        </row>
        <row r="871">
          <cell r="B871">
            <v>2231210054</v>
          </cell>
          <cell r="C871" t="str">
            <v>Trần Hải</v>
          </cell>
          <cell r="D871" t="str">
            <v>Âu</v>
          </cell>
          <cell r="E871" t="str">
            <v>Nam</v>
          </cell>
          <cell r="F871" t="str">
            <v>16/11/1979</v>
          </cell>
          <cell r="G871" t="str">
            <v>Kiên Giang</v>
          </cell>
          <cell r="H871" t="str">
            <v>K14MBA.KG</v>
          </cell>
          <cell r="I871">
            <v>12</v>
          </cell>
          <cell r="J871">
            <v>20</v>
          </cell>
          <cell r="K871">
            <v>24</v>
          </cell>
          <cell r="L871">
            <v>13</v>
          </cell>
          <cell r="M871">
            <v>69</v>
          </cell>
          <cell r="N871">
            <v>43247</v>
          </cell>
        </row>
        <row r="872">
          <cell r="B872">
            <v>2231210055</v>
          </cell>
          <cell r="C872" t="str">
            <v>Cao Thái</v>
          </cell>
          <cell r="D872" t="str">
            <v>Bảo</v>
          </cell>
          <cell r="E872" t="str">
            <v>Nam</v>
          </cell>
          <cell r="F872" t="str">
            <v>09/04/1979</v>
          </cell>
          <cell r="G872" t="str">
            <v>Cà Mau</v>
          </cell>
          <cell r="H872" t="str">
            <v>K14MBA.KG</v>
          </cell>
          <cell r="I872">
            <v>10</v>
          </cell>
          <cell r="J872">
            <v>20</v>
          </cell>
          <cell r="K872">
            <v>24</v>
          </cell>
          <cell r="L872">
            <v>12</v>
          </cell>
          <cell r="M872">
            <v>66</v>
          </cell>
          <cell r="N872">
            <v>43247</v>
          </cell>
        </row>
        <row r="873">
          <cell r="B873">
            <v>2231610040</v>
          </cell>
          <cell r="C873" t="str">
            <v>Đặng Vũ</v>
          </cell>
          <cell r="D873" t="str">
            <v>Bằng</v>
          </cell>
          <cell r="E873" t="str">
            <v>Nam</v>
          </cell>
          <cell r="F873" t="str">
            <v>09/09/1983</v>
          </cell>
          <cell r="G873" t="str">
            <v>Kiên Giang</v>
          </cell>
          <cell r="H873" t="str">
            <v>K14MCE.KG</v>
          </cell>
          <cell r="I873">
            <v>13</v>
          </cell>
          <cell r="J873">
            <v>19</v>
          </cell>
          <cell r="K873">
            <v>24</v>
          </cell>
          <cell r="L873">
            <v>20</v>
          </cell>
          <cell r="M873">
            <v>76</v>
          </cell>
          <cell r="N873">
            <v>43247</v>
          </cell>
        </row>
        <row r="874">
          <cell r="B874">
            <v>2231210057</v>
          </cell>
          <cell r="C874" t="str">
            <v>Nguyễn Tấn</v>
          </cell>
          <cell r="D874" t="str">
            <v>Bình</v>
          </cell>
          <cell r="E874" t="str">
            <v>Nam</v>
          </cell>
          <cell r="F874" t="str">
            <v>27/01/1973</v>
          </cell>
          <cell r="G874" t="str">
            <v>Hải Phòng</v>
          </cell>
          <cell r="H874" t="str">
            <v>K14MBA.KG</v>
          </cell>
          <cell r="I874">
            <v>10</v>
          </cell>
          <cell r="J874">
            <v>20</v>
          </cell>
          <cell r="K874">
            <v>23</v>
          </cell>
          <cell r="L874">
            <v>15</v>
          </cell>
          <cell r="M874">
            <v>68</v>
          </cell>
          <cell r="N874">
            <v>43247</v>
          </cell>
        </row>
        <row r="875">
          <cell r="B875">
            <v>2231210058</v>
          </cell>
          <cell r="C875" t="str">
            <v>Trần Hữu</v>
          </cell>
          <cell r="D875" t="str">
            <v>Bình</v>
          </cell>
          <cell r="E875" t="str">
            <v>Nam</v>
          </cell>
          <cell r="F875" t="str">
            <v>01/12/1991</v>
          </cell>
          <cell r="G875" t="str">
            <v>Kiên Giang</v>
          </cell>
          <cell r="H875" t="str">
            <v>K14MBA.KG</v>
          </cell>
          <cell r="I875">
            <v>10</v>
          </cell>
          <cell r="J875">
            <v>20</v>
          </cell>
          <cell r="K875">
            <v>28</v>
          </cell>
          <cell r="L875">
            <v>16</v>
          </cell>
          <cell r="M875">
            <v>74</v>
          </cell>
          <cell r="N875">
            <v>43247</v>
          </cell>
        </row>
        <row r="876">
          <cell r="B876">
            <v>2231610041</v>
          </cell>
          <cell r="C876" t="str">
            <v>Phạm Ngọc</v>
          </cell>
          <cell r="D876" t="str">
            <v>Cảnh</v>
          </cell>
          <cell r="E876" t="str">
            <v>Nam</v>
          </cell>
          <cell r="F876" t="str">
            <v>28/06/1980</v>
          </cell>
          <cell r="G876" t="str">
            <v>Thái Bình</v>
          </cell>
          <cell r="H876" t="str">
            <v>K14MCE.KG</v>
          </cell>
          <cell r="I876">
            <v>8</v>
          </cell>
          <cell r="J876">
            <v>17</v>
          </cell>
          <cell r="K876">
            <v>22</v>
          </cell>
          <cell r="L876">
            <v>19</v>
          </cell>
          <cell r="M876">
            <v>66</v>
          </cell>
          <cell r="N876">
            <v>43247</v>
          </cell>
        </row>
        <row r="877">
          <cell r="B877">
            <v>2231610042</v>
          </cell>
          <cell r="C877" t="str">
            <v>Lê Anh</v>
          </cell>
          <cell r="D877" t="str">
            <v>Cường</v>
          </cell>
          <cell r="E877" t="str">
            <v>Nam</v>
          </cell>
          <cell r="F877" t="str">
            <v>01/10/1977</v>
          </cell>
          <cell r="G877" t="str">
            <v>Bến Tre</v>
          </cell>
          <cell r="H877" t="str">
            <v>K14MCE.KG</v>
          </cell>
          <cell r="I877">
            <v>10</v>
          </cell>
          <cell r="J877">
            <v>18</v>
          </cell>
          <cell r="K877">
            <v>23</v>
          </cell>
          <cell r="L877">
            <v>16</v>
          </cell>
          <cell r="M877">
            <v>67</v>
          </cell>
          <cell r="N877">
            <v>43247</v>
          </cell>
        </row>
        <row r="878">
          <cell r="B878">
            <v>2230210061</v>
          </cell>
          <cell r="C878" t="str">
            <v>Huỳnh Bảo</v>
          </cell>
          <cell r="D878" t="str">
            <v>Châu</v>
          </cell>
          <cell r="E878" t="str">
            <v>Nữ</v>
          </cell>
          <cell r="F878" t="str">
            <v>08/03/1982</v>
          </cell>
          <cell r="G878" t="str">
            <v>Kiên Giang</v>
          </cell>
          <cell r="H878" t="str">
            <v>K14MBA.KG</v>
          </cell>
          <cell r="I878">
            <v>8</v>
          </cell>
          <cell r="J878">
            <v>18</v>
          </cell>
          <cell r="K878">
            <v>26</v>
          </cell>
          <cell r="L878">
            <v>17</v>
          </cell>
          <cell r="M878">
            <v>69</v>
          </cell>
          <cell r="N878">
            <v>43247</v>
          </cell>
        </row>
        <row r="879">
          <cell r="B879">
            <v>2231610043</v>
          </cell>
          <cell r="C879" t="str">
            <v>Trịnh Văn</v>
          </cell>
          <cell r="D879" t="str">
            <v>Châu</v>
          </cell>
          <cell r="E879" t="str">
            <v>Nam</v>
          </cell>
          <cell r="F879" t="str">
            <v>30/11/1977</v>
          </cell>
          <cell r="G879" t="str">
            <v>Kiên Giang</v>
          </cell>
          <cell r="H879" t="str">
            <v>K14MCE.KG</v>
          </cell>
          <cell r="I879">
            <v>12</v>
          </cell>
          <cell r="J879">
            <v>18</v>
          </cell>
          <cell r="K879">
            <v>27</v>
          </cell>
          <cell r="L879">
            <v>17</v>
          </cell>
          <cell r="M879">
            <v>74</v>
          </cell>
          <cell r="N879">
            <v>43247</v>
          </cell>
        </row>
        <row r="880">
          <cell r="B880">
            <v>2231210062</v>
          </cell>
          <cell r="C880" t="str">
            <v>Nguyễn Ngọc</v>
          </cell>
          <cell r="D880" t="str">
            <v>Chiến</v>
          </cell>
          <cell r="E880" t="str">
            <v>Nam</v>
          </cell>
          <cell r="F880" t="str">
            <v>15/04/1978</v>
          </cell>
          <cell r="G880" t="str">
            <v>Quãng Ngãi</v>
          </cell>
          <cell r="H880" t="str">
            <v>K14MBA.KG</v>
          </cell>
          <cell r="I880">
            <v>10</v>
          </cell>
          <cell r="J880">
            <v>17</v>
          </cell>
          <cell r="K880">
            <v>28</v>
          </cell>
          <cell r="L880">
            <v>19</v>
          </cell>
          <cell r="M880">
            <v>74</v>
          </cell>
          <cell r="N880">
            <v>43247</v>
          </cell>
        </row>
        <row r="881">
          <cell r="B881">
            <v>2230250021</v>
          </cell>
          <cell r="C881" t="str">
            <v>Đỗ Thị Thúy</v>
          </cell>
          <cell r="D881" t="str">
            <v>Diễm</v>
          </cell>
          <cell r="E881" t="str">
            <v>Nữ</v>
          </cell>
          <cell r="F881" t="str">
            <v>24/10/1986</v>
          </cell>
          <cell r="G881" t="str">
            <v>Kiên Giang</v>
          </cell>
          <cell r="H881" t="str">
            <v>K14MAC.KG</v>
          </cell>
          <cell r="I881">
            <v>8</v>
          </cell>
          <cell r="J881">
            <v>19</v>
          </cell>
          <cell r="K881">
            <v>25</v>
          </cell>
          <cell r="L881">
            <v>19</v>
          </cell>
          <cell r="M881">
            <v>71</v>
          </cell>
          <cell r="N881">
            <v>43247</v>
          </cell>
        </row>
        <row r="882">
          <cell r="B882">
            <v>2230250022</v>
          </cell>
          <cell r="C882" t="str">
            <v xml:space="preserve">Nguyễn Thị Kiều </v>
          </cell>
          <cell r="D882" t="str">
            <v>Diễm</v>
          </cell>
          <cell r="E882" t="str">
            <v>Nữ</v>
          </cell>
          <cell r="F882" t="str">
            <v>06/05/1985</v>
          </cell>
          <cell r="G882" t="str">
            <v>Kiên Giang</v>
          </cell>
          <cell r="H882" t="str">
            <v>K14MAC.KG</v>
          </cell>
          <cell r="I882">
            <v>8</v>
          </cell>
          <cell r="J882">
            <v>20</v>
          </cell>
          <cell r="K882">
            <v>26</v>
          </cell>
          <cell r="L882">
            <v>20</v>
          </cell>
          <cell r="M882">
            <v>74</v>
          </cell>
          <cell r="N882">
            <v>43247</v>
          </cell>
        </row>
        <row r="883">
          <cell r="B883">
            <v>2231210063</v>
          </cell>
          <cell r="C883" t="str">
            <v>Lê Minh</v>
          </cell>
          <cell r="D883" t="str">
            <v>Du</v>
          </cell>
          <cell r="E883" t="str">
            <v>Nam</v>
          </cell>
          <cell r="F883" t="str">
            <v>15/01/1971</v>
          </cell>
          <cell r="G883" t="str">
            <v>Kiên Giang</v>
          </cell>
          <cell r="H883" t="str">
            <v>K14MBA.KG</v>
          </cell>
          <cell r="I883">
            <v>8</v>
          </cell>
          <cell r="J883">
            <v>19</v>
          </cell>
          <cell r="K883">
            <v>24</v>
          </cell>
          <cell r="L883">
            <v>22</v>
          </cell>
          <cell r="M883">
            <v>73</v>
          </cell>
          <cell r="N883">
            <v>43247</v>
          </cell>
        </row>
        <row r="884">
          <cell r="B884">
            <v>2231210064</v>
          </cell>
          <cell r="C884" t="str">
            <v>Nguyễn Nam</v>
          </cell>
          <cell r="D884" t="str">
            <v>Du</v>
          </cell>
          <cell r="E884" t="str">
            <v>Nam</v>
          </cell>
          <cell r="F884" t="str">
            <v>14/10/1984</v>
          </cell>
          <cell r="G884" t="str">
            <v>Kiên Giang</v>
          </cell>
          <cell r="H884" t="str">
            <v>K14MBA.KG</v>
          </cell>
          <cell r="I884">
            <v>12</v>
          </cell>
          <cell r="J884">
            <v>19</v>
          </cell>
          <cell r="K884">
            <v>28</v>
          </cell>
          <cell r="L884">
            <v>22</v>
          </cell>
          <cell r="M884">
            <v>81</v>
          </cell>
          <cell r="N884">
            <v>43247</v>
          </cell>
        </row>
        <row r="885">
          <cell r="B885">
            <v>2231210065</v>
          </cell>
          <cell r="C885" t="str">
            <v xml:space="preserve">Nguyễn Quốc </v>
          </cell>
          <cell r="D885" t="str">
            <v>Dũng</v>
          </cell>
          <cell r="E885" t="str">
            <v>Nam</v>
          </cell>
          <cell r="F885" t="str">
            <v>12/02/1983</v>
          </cell>
          <cell r="G885" t="str">
            <v>Kiên Giang</v>
          </cell>
          <cell r="H885" t="str">
            <v>K14MBA.KG</v>
          </cell>
          <cell r="I885">
            <v>10</v>
          </cell>
          <cell r="J885">
            <v>19</v>
          </cell>
          <cell r="K885">
            <v>28</v>
          </cell>
          <cell r="L885">
            <v>27</v>
          </cell>
          <cell r="M885">
            <v>84</v>
          </cell>
          <cell r="N885">
            <v>43247</v>
          </cell>
        </row>
        <row r="886">
          <cell r="B886">
            <v>2231210066</v>
          </cell>
          <cell r="C886" t="str">
            <v>Phạm Việt</v>
          </cell>
          <cell r="D886" t="str">
            <v>Dũng</v>
          </cell>
          <cell r="E886" t="str">
            <v>Nam</v>
          </cell>
          <cell r="F886" t="str">
            <v>03/09/1983</v>
          </cell>
          <cell r="G886" t="str">
            <v>Kiên Giang</v>
          </cell>
          <cell r="H886" t="str">
            <v>K14MBA.KG</v>
          </cell>
          <cell r="I886">
            <v>11</v>
          </cell>
          <cell r="J886">
            <v>18</v>
          </cell>
          <cell r="K886">
            <v>26</v>
          </cell>
          <cell r="L886">
            <v>24</v>
          </cell>
          <cell r="M886">
            <v>79</v>
          </cell>
          <cell r="N886">
            <v>43247</v>
          </cell>
        </row>
        <row r="887">
          <cell r="B887">
            <v>2230210067</v>
          </cell>
          <cell r="C887" t="str">
            <v>Lưu Thế</v>
          </cell>
          <cell r="D887" t="str">
            <v>Duy</v>
          </cell>
          <cell r="E887" t="str">
            <v>Nữ</v>
          </cell>
          <cell r="F887" t="str">
            <v>28/12/1980</v>
          </cell>
          <cell r="G887" t="str">
            <v>Kiên Giang</v>
          </cell>
          <cell r="H887" t="str">
            <v>K14MBA.KG</v>
          </cell>
          <cell r="I887">
            <v>11</v>
          </cell>
          <cell r="J887">
            <v>18</v>
          </cell>
          <cell r="K887">
            <v>26</v>
          </cell>
          <cell r="L887">
            <v>24</v>
          </cell>
          <cell r="M887">
            <v>79</v>
          </cell>
          <cell r="N887">
            <v>43247</v>
          </cell>
        </row>
        <row r="888">
          <cell r="B888">
            <v>2230210068</v>
          </cell>
          <cell r="C888" t="str">
            <v xml:space="preserve">Nguyễn Thị Phương </v>
          </cell>
          <cell r="D888" t="str">
            <v>Duy</v>
          </cell>
          <cell r="E888" t="str">
            <v>Nữ</v>
          </cell>
          <cell r="F888" t="str">
            <v>01/07/1984</v>
          </cell>
          <cell r="G888" t="str">
            <v>Quảng Nam</v>
          </cell>
          <cell r="H888" t="str">
            <v>K14MBA.KG</v>
          </cell>
          <cell r="I888">
            <v>15</v>
          </cell>
          <cell r="J888">
            <v>20</v>
          </cell>
          <cell r="K888">
            <v>28</v>
          </cell>
          <cell r="L888">
            <v>25</v>
          </cell>
          <cell r="M888">
            <v>88</v>
          </cell>
          <cell r="N888">
            <v>43247</v>
          </cell>
        </row>
        <row r="889">
          <cell r="B889">
            <v>2231210069</v>
          </cell>
          <cell r="C889" t="str">
            <v>Võ Văn</v>
          </cell>
          <cell r="D889" t="str">
            <v>Duy</v>
          </cell>
          <cell r="E889" t="str">
            <v>Nam</v>
          </cell>
          <cell r="F889" t="str">
            <v>10/01/1979</v>
          </cell>
          <cell r="G889" t="str">
            <v>Kiên Giang</v>
          </cell>
          <cell r="H889" t="str">
            <v>K14MBA.KG</v>
          </cell>
          <cell r="I889">
            <v>10</v>
          </cell>
          <cell r="J889">
            <v>20</v>
          </cell>
          <cell r="K889">
            <v>28</v>
          </cell>
          <cell r="L889">
            <v>19</v>
          </cell>
          <cell r="M889">
            <v>77</v>
          </cell>
          <cell r="N889">
            <v>43247</v>
          </cell>
        </row>
        <row r="890">
          <cell r="B890">
            <v>2231210070</v>
          </cell>
          <cell r="C890" t="str">
            <v>Ngô Hồng</v>
          </cell>
          <cell r="D890" t="str">
            <v>Dương</v>
          </cell>
          <cell r="E890" t="str">
            <v>Nam</v>
          </cell>
          <cell r="F890" t="str">
            <v>07/05/1975</v>
          </cell>
          <cell r="G890" t="str">
            <v>Kiên Giang</v>
          </cell>
          <cell r="H890" t="str">
            <v>K14MBA.KG</v>
          </cell>
          <cell r="I890">
            <v>8</v>
          </cell>
          <cell r="J890">
            <v>20</v>
          </cell>
          <cell r="K890">
            <v>28</v>
          </cell>
          <cell r="L890">
            <v>25</v>
          </cell>
          <cell r="M890">
            <v>81</v>
          </cell>
          <cell r="N890">
            <v>43247</v>
          </cell>
        </row>
        <row r="891">
          <cell r="B891">
            <v>2231210071</v>
          </cell>
          <cell r="C891" t="str">
            <v>Nguyễn Ngọc</v>
          </cell>
          <cell r="D891" t="str">
            <v>Dương</v>
          </cell>
          <cell r="E891" t="str">
            <v>Nam</v>
          </cell>
          <cell r="F891" t="str">
            <v>05/11/1978</v>
          </cell>
          <cell r="G891" t="str">
            <v>Thanh Hóa</v>
          </cell>
          <cell r="H891" t="str">
            <v>K14MBA.KG</v>
          </cell>
          <cell r="I891">
            <v>10</v>
          </cell>
          <cell r="J891">
            <v>20</v>
          </cell>
          <cell r="K891">
            <v>29</v>
          </cell>
          <cell r="L891">
            <v>24</v>
          </cell>
          <cell r="M891">
            <v>83</v>
          </cell>
          <cell r="N891">
            <v>43247</v>
          </cell>
        </row>
        <row r="892">
          <cell r="B892">
            <v>2231210073</v>
          </cell>
          <cell r="C892" t="str">
            <v>Nguyễn Duy</v>
          </cell>
          <cell r="D892" t="str">
            <v>Điền</v>
          </cell>
          <cell r="E892" t="str">
            <v>Nam</v>
          </cell>
          <cell r="F892">
            <v>30102</v>
          </cell>
          <cell r="G892" t="str">
            <v>Bến Tre</v>
          </cell>
          <cell r="H892" t="str">
            <v>K14MBA.KG</v>
          </cell>
          <cell r="I892">
            <v>12</v>
          </cell>
          <cell r="J892">
            <v>20</v>
          </cell>
          <cell r="K892">
            <v>28</v>
          </cell>
          <cell r="L892">
            <v>25</v>
          </cell>
          <cell r="M892">
            <v>85</v>
          </cell>
          <cell r="N892">
            <v>43247</v>
          </cell>
        </row>
        <row r="893">
          <cell r="B893">
            <v>2230210074</v>
          </cell>
          <cell r="C893" t="str">
            <v>Cao Thị Ngọc</v>
          </cell>
          <cell r="D893" t="str">
            <v>Điệp</v>
          </cell>
          <cell r="E893" t="str">
            <v>Nữ</v>
          </cell>
          <cell r="F893" t="str">
            <v>25/09/1982</v>
          </cell>
          <cell r="G893" t="str">
            <v>Kiên Giang</v>
          </cell>
          <cell r="H893" t="str">
            <v>K14MBA.KG</v>
          </cell>
          <cell r="I893">
            <v>10</v>
          </cell>
          <cell r="J893">
            <v>20</v>
          </cell>
          <cell r="K893">
            <v>28</v>
          </cell>
          <cell r="L893">
            <v>21</v>
          </cell>
          <cell r="M893">
            <v>79</v>
          </cell>
          <cell r="N893">
            <v>43247</v>
          </cell>
        </row>
        <row r="894">
          <cell r="B894">
            <v>2231250023</v>
          </cell>
          <cell r="C894" t="str">
            <v>Huỳnh Trung</v>
          </cell>
          <cell r="D894" t="str">
            <v>Đông</v>
          </cell>
          <cell r="E894" t="str">
            <v>Nam</v>
          </cell>
          <cell r="F894" t="str">
            <v>05/04/1985</v>
          </cell>
          <cell r="G894" t="str">
            <v>Kiên Giang</v>
          </cell>
          <cell r="H894" t="str">
            <v>K14MAC.KG</v>
          </cell>
          <cell r="I894">
            <v>7</v>
          </cell>
          <cell r="J894">
            <v>20</v>
          </cell>
          <cell r="K894">
            <v>28</v>
          </cell>
          <cell r="L894">
            <v>26</v>
          </cell>
          <cell r="M894">
            <v>81</v>
          </cell>
          <cell r="N894">
            <v>43247</v>
          </cell>
        </row>
        <row r="895">
          <cell r="B895">
            <v>2230210075</v>
          </cell>
          <cell r="C895" t="str">
            <v>Nguyễn Thị Hương</v>
          </cell>
          <cell r="D895" t="str">
            <v>Giang</v>
          </cell>
          <cell r="E895" t="str">
            <v>Nữ</v>
          </cell>
          <cell r="F895" t="str">
            <v>29/10/1982</v>
          </cell>
          <cell r="G895" t="str">
            <v>Kiên Giang</v>
          </cell>
          <cell r="H895" t="str">
            <v>K14MBA.KG</v>
          </cell>
          <cell r="I895">
            <v>8</v>
          </cell>
          <cell r="J895">
            <v>20</v>
          </cell>
          <cell r="K895">
            <v>28</v>
          </cell>
          <cell r="L895">
            <v>27</v>
          </cell>
          <cell r="M895">
            <v>83</v>
          </cell>
          <cell r="N895">
            <v>43247</v>
          </cell>
        </row>
        <row r="896">
          <cell r="B896">
            <v>2230250024</v>
          </cell>
          <cell r="C896" t="str">
            <v>Đào Thị Ngọc</v>
          </cell>
          <cell r="D896" t="str">
            <v>Hà</v>
          </cell>
          <cell r="E896" t="str">
            <v>Nữ</v>
          </cell>
          <cell r="F896" t="str">
            <v>13/12/1983</v>
          </cell>
          <cell r="G896" t="str">
            <v>Kiên Giang</v>
          </cell>
          <cell r="H896" t="str">
            <v>K14MAC.KG</v>
          </cell>
          <cell r="I896">
            <v>8</v>
          </cell>
          <cell r="J896">
            <v>20</v>
          </cell>
          <cell r="K896">
            <v>29</v>
          </cell>
          <cell r="L896">
            <v>25</v>
          </cell>
          <cell r="M896">
            <v>82</v>
          </cell>
          <cell r="N896">
            <v>43247</v>
          </cell>
        </row>
        <row r="897">
          <cell r="B897">
            <v>2231210076</v>
          </cell>
          <cell r="C897" t="str">
            <v>Danh Minh</v>
          </cell>
          <cell r="D897" t="str">
            <v>Hải</v>
          </cell>
          <cell r="E897" t="str">
            <v>Nam</v>
          </cell>
          <cell r="F897" t="str">
            <v>06/04/1980</v>
          </cell>
          <cell r="G897" t="str">
            <v>Kiên Giang</v>
          </cell>
          <cell r="H897" t="str">
            <v>K14MBA.KG</v>
          </cell>
          <cell r="I897">
            <v>8</v>
          </cell>
          <cell r="J897">
            <v>20</v>
          </cell>
          <cell r="K897">
            <v>29</v>
          </cell>
          <cell r="L897">
            <v>23</v>
          </cell>
          <cell r="M897">
            <v>80</v>
          </cell>
          <cell r="N897">
            <v>43247</v>
          </cell>
        </row>
        <row r="898">
          <cell r="B898">
            <v>2231610044</v>
          </cell>
          <cell r="C898" t="str">
            <v>Nguyễn Thanh</v>
          </cell>
          <cell r="D898" t="str">
            <v>Hải</v>
          </cell>
          <cell r="E898" t="str">
            <v>Nam</v>
          </cell>
          <cell r="F898" t="str">
            <v>01/11/1976</v>
          </cell>
          <cell r="G898" t="str">
            <v>Kiên Giang</v>
          </cell>
          <cell r="H898" t="str">
            <v>K14MCE.KG</v>
          </cell>
          <cell r="I898">
            <v>10</v>
          </cell>
          <cell r="J898">
            <v>20</v>
          </cell>
          <cell r="K898">
            <v>28</v>
          </cell>
          <cell r="L898">
            <v>25</v>
          </cell>
          <cell r="M898">
            <v>83</v>
          </cell>
          <cell r="N898">
            <v>43247</v>
          </cell>
        </row>
        <row r="899">
          <cell r="B899">
            <v>2231210077</v>
          </cell>
          <cell r="C899" t="str">
            <v>Nguyễn Hồng</v>
          </cell>
          <cell r="D899" t="str">
            <v>Hạnh</v>
          </cell>
          <cell r="E899" t="str">
            <v>Nam</v>
          </cell>
          <cell r="F899" t="str">
            <v>25/12/1980</v>
          </cell>
          <cell r="G899" t="str">
            <v>Bạc Liêu</v>
          </cell>
          <cell r="H899" t="str">
            <v>K14MBA.KG</v>
          </cell>
          <cell r="I899">
            <v>9</v>
          </cell>
          <cell r="J899">
            <v>19</v>
          </cell>
          <cell r="K899">
            <v>28</v>
          </cell>
          <cell r="L899">
            <v>23</v>
          </cell>
          <cell r="M899">
            <v>79</v>
          </cell>
          <cell r="N899">
            <v>43247</v>
          </cell>
        </row>
        <row r="900">
          <cell r="B900">
            <v>2230250025</v>
          </cell>
          <cell r="C900" t="str">
            <v>Nguyễn Thị Bích</v>
          </cell>
          <cell r="D900" t="str">
            <v>Hạnh</v>
          </cell>
          <cell r="E900" t="str">
            <v>Nữ</v>
          </cell>
          <cell r="F900" t="str">
            <v>26/11/1979</v>
          </cell>
          <cell r="G900" t="str">
            <v>Kiên Giang</v>
          </cell>
          <cell r="H900" t="str">
            <v>K14MAC.KG</v>
          </cell>
          <cell r="I900">
            <v>10</v>
          </cell>
          <cell r="J900">
            <v>19</v>
          </cell>
          <cell r="K900">
            <v>28</v>
          </cell>
          <cell r="L900">
            <v>25</v>
          </cell>
          <cell r="M900">
            <v>82</v>
          </cell>
          <cell r="N900">
            <v>43247</v>
          </cell>
        </row>
        <row r="901">
          <cell r="B901">
            <v>2230210078</v>
          </cell>
          <cell r="C901" t="str">
            <v>Lê Thị Thanh</v>
          </cell>
          <cell r="D901" t="str">
            <v>Hằng</v>
          </cell>
          <cell r="E901" t="str">
            <v>Nữ</v>
          </cell>
          <cell r="F901" t="str">
            <v>07/10/1991</v>
          </cell>
          <cell r="G901" t="str">
            <v>Kiên Giang</v>
          </cell>
          <cell r="H901" t="str">
            <v>K14MBA.KG</v>
          </cell>
          <cell r="I901">
            <v>10</v>
          </cell>
          <cell r="J901">
            <v>19</v>
          </cell>
          <cell r="K901">
            <v>28</v>
          </cell>
          <cell r="L901">
            <v>22</v>
          </cell>
          <cell r="M901">
            <v>79</v>
          </cell>
          <cell r="N901">
            <v>43247</v>
          </cell>
        </row>
        <row r="902">
          <cell r="B902">
            <v>2230210079</v>
          </cell>
          <cell r="C902" t="str">
            <v>Trần Thị Tú</v>
          </cell>
          <cell r="D902" t="str">
            <v>Hằng</v>
          </cell>
          <cell r="E902" t="str">
            <v>Nữ</v>
          </cell>
          <cell r="F902" t="str">
            <v>15/07/1982</v>
          </cell>
          <cell r="G902" t="str">
            <v>Kiên Giang</v>
          </cell>
          <cell r="H902" t="str">
            <v>K14MBA.KG</v>
          </cell>
          <cell r="I902">
            <v>10</v>
          </cell>
          <cell r="J902">
            <v>19</v>
          </cell>
          <cell r="K902">
            <v>27</v>
          </cell>
          <cell r="L902">
            <v>27</v>
          </cell>
          <cell r="M902">
            <v>83</v>
          </cell>
          <cell r="N902">
            <v>43247</v>
          </cell>
        </row>
        <row r="903">
          <cell r="B903">
            <v>2231210080</v>
          </cell>
          <cell r="C903" t="str">
            <v>Phan Văn</v>
          </cell>
          <cell r="D903" t="str">
            <v>Hiền</v>
          </cell>
          <cell r="E903" t="str">
            <v>Nam</v>
          </cell>
          <cell r="F903" t="str">
            <v>10/03/1975</v>
          </cell>
          <cell r="G903" t="str">
            <v>Kiên Giang</v>
          </cell>
          <cell r="H903" t="str">
            <v>K14MBA.KG</v>
          </cell>
          <cell r="I903">
            <v>14</v>
          </cell>
          <cell r="J903">
            <v>20</v>
          </cell>
          <cell r="K903">
            <v>28</v>
          </cell>
          <cell r="L903">
            <v>22</v>
          </cell>
          <cell r="M903">
            <v>84</v>
          </cell>
          <cell r="N903">
            <v>43247</v>
          </cell>
        </row>
        <row r="904">
          <cell r="B904">
            <v>2231210081</v>
          </cell>
          <cell r="C904" t="str">
            <v>Huỳnh Biết</v>
          </cell>
          <cell r="D904" t="str">
            <v>Hiểu</v>
          </cell>
          <cell r="E904" t="str">
            <v>Nam</v>
          </cell>
          <cell r="F904">
            <v>29328</v>
          </cell>
          <cell r="G904" t="str">
            <v>Kiên Giang</v>
          </cell>
          <cell r="H904" t="str">
            <v>K14MBA.KG</v>
          </cell>
          <cell r="I904">
            <v>10</v>
          </cell>
          <cell r="J904">
            <v>19</v>
          </cell>
          <cell r="K904">
            <v>25</v>
          </cell>
          <cell r="L904">
            <v>20</v>
          </cell>
          <cell r="M904">
            <v>74</v>
          </cell>
          <cell r="N904">
            <v>43247</v>
          </cell>
        </row>
        <row r="905">
          <cell r="B905">
            <v>2231210082</v>
          </cell>
          <cell r="C905" t="str">
            <v xml:space="preserve">Nguyễn Thái </v>
          </cell>
          <cell r="D905" t="str">
            <v>Học</v>
          </cell>
          <cell r="E905" t="str">
            <v>Nam</v>
          </cell>
          <cell r="F905" t="str">
            <v>25/05/1983</v>
          </cell>
          <cell r="G905" t="str">
            <v>Kiên Giang</v>
          </cell>
          <cell r="H905" t="str">
            <v>K14MBA.KG</v>
          </cell>
          <cell r="I905">
            <v>10</v>
          </cell>
          <cell r="J905">
            <v>20</v>
          </cell>
          <cell r="K905">
            <v>27</v>
          </cell>
          <cell r="L905">
            <v>24</v>
          </cell>
          <cell r="M905">
            <v>81</v>
          </cell>
          <cell r="N905">
            <v>43247</v>
          </cell>
        </row>
        <row r="906">
          <cell r="B906">
            <v>2230210084</v>
          </cell>
          <cell r="C906" t="str">
            <v>Hoàng Thị</v>
          </cell>
          <cell r="D906" t="str">
            <v>Hợp</v>
          </cell>
          <cell r="E906" t="str">
            <v>Nữ</v>
          </cell>
          <cell r="F906">
            <v>29436</v>
          </cell>
          <cell r="G906" t="str">
            <v>Nam Định</v>
          </cell>
          <cell r="H906" t="str">
            <v>K14MBA.KG</v>
          </cell>
          <cell r="I906">
            <v>10</v>
          </cell>
          <cell r="J906">
            <v>20</v>
          </cell>
          <cell r="K906">
            <v>23</v>
          </cell>
          <cell r="L906">
            <v>25</v>
          </cell>
          <cell r="M906">
            <v>78</v>
          </cell>
          <cell r="N906">
            <v>43247</v>
          </cell>
        </row>
        <row r="907">
          <cell r="B907">
            <v>2231250026</v>
          </cell>
          <cell r="C907" t="str">
            <v>Giang Vĩ</v>
          </cell>
          <cell r="D907" t="str">
            <v>Hùng</v>
          </cell>
          <cell r="E907" t="str">
            <v>Nam</v>
          </cell>
          <cell r="F907" t="str">
            <v>26/10/1992</v>
          </cell>
          <cell r="G907" t="str">
            <v>Kiên Giang</v>
          </cell>
          <cell r="H907" t="str">
            <v>K14MAC.KG</v>
          </cell>
          <cell r="I907">
            <v>11</v>
          </cell>
          <cell r="J907">
            <v>20</v>
          </cell>
          <cell r="K907">
            <v>29</v>
          </cell>
          <cell r="L907">
            <v>25</v>
          </cell>
          <cell r="M907">
            <v>85</v>
          </cell>
          <cell r="N907">
            <v>43247</v>
          </cell>
        </row>
        <row r="908">
          <cell r="B908">
            <v>2231210086</v>
          </cell>
          <cell r="C908" t="str">
            <v xml:space="preserve">Đàm Quang </v>
          </cell>
          <cell r="D908" t="str">
            <v>Hưng</v>
          </cell>
          <cell r="E908" t="str">
            <v>Nam</v>
          </cell>
          <cell r="F908" t="str">
            <v>07/09/1974</v>
          </cell>
          <cell r="G908" t="str">
            <v>Cao Bằng</v>
          </cell>
          <cell r="H908" t="str">
            <v>K14MBA.KG</v>
          </cell>
          <cell r="I908">
            <v>8</v>
          </cell>
          <cell r="J908">
            <v>19</v>
          </cell>
          <cell r="K908">
            <v>28</v>
          </cell>
          <cell r="L908">
            <v>25</v>
          </cell>
          <cell r="M908">
            <v>80</v>
          </cell>
          <cell r="N908">
            <v>43247</v>
          </cell>
        </row>
        <row r="909">
          <cell r="B909">
            <v>2231210089</v>
          </cell>
          <cell r="C909" t="str">
            <v>Đinh Minh</v>
          </cell>
          <cell r="D909" t="str">
            <v>Hưởng</v>
          </cell>
          <cell r="E909" t="str">
            <v>Nam</v>
          </cell>
          <cell r="F909" t="str">
            <v>06/08/1982</v>
          </cell>
          <cell r="G909" t="str">
            <v>Kiên Giang</v>
          </cell>
          <cell r="H909" t="str">
            <v>K14MBA.KG</v>
          </cell>
          <cell r="I909">
            <v>11</v>
          </cell>
          <cell r="J909">
            <v>20</v>
          </cell>
          <cell r="K909">
            <v>28</v>
          </cell>
          <cell r="L909">
            <v>25</v>
          </cell>
          <cell r="M909">
            <v>84</v>
          </cell>
          <cell r="N909">
            <v>43247</v>
          </cell>
        </row>
        <row r="910">
          <cell r="B910">
            <v>2230210090</v>
          </cell>
          <cell r="C910" t="str">
            <v>Bùi Ngọc Long</v>
          </cell>
          <cell r="D910" t="str">
            <v>Hỷ</v>
          </cell>
          <cell r="E910" t="str">
            <v>Nữ</v>
          </cell>
          <cell r="F910" t="str">
            <v>17/03/1989</v>
          </cell>
          <cell r="G910" t="str">
            <v>Kiên Giang</v>
          </cell>
          <cell r="H910" t="str">
            <v>K14MBA.KG</v>
          </cell>
          <cell r="I910">
            <v>11</v>
          </cell>
          <cell r="J910">
            <v>18</v>
          </cell>
          <cell r="K910">
            <v>29</v>
          </cell>
          <cell r="L910">
            <v>25</v>
          </cell>
          <cell r="M910">
            <v>83</v>
          </cell>
          <cell r="N910">
            <v>43247</v>
          </cell>
        </row>
        <row r="911">
          <cell r="B911">
            <v>2231250027</v>
          </cell>
          <cell r="C911" t="str">
            <v>Đặng Trung</v>
          </cell>
          <cell r="D911" t="str">
            <v>Kiên</v>
          </cell>
          <cell r="E911" t="str">
            <v>Nam</v>
          </cell>
          <cell r="F911" t="str">
            <v>30/10/1981</v>
          </cell>
          <cell r="G911" t="str">
            <v>Kiên Giang</v>
          </cell>
          <cell r="H911" t="str">
            <v>K14MAC.KG</v>
          </cell>
          <cell r="I911">
            <v>7</v>
          </cell>
          <cell r="J911">
            <v>19</v>
          </cell>
          <cell r="K911">
            <v>26</v>
          </cell>
          <cell r="L911">
            <v>25</v>
          </cell>
          <cell r="M911">
            <v>77</v>
          </cell>
          <cell r="N911">
            <v>43247</v>
          </cell>
        </row>
        <row r="912">
          <cell r="B912">
            <v>2231210091</v>
          </cell>
          <cell r="C912" t="str">
            <v>Lê Minh</v>
          </cell>
          <cell r="D912" t="str">
            <v>Khải</v>
          </cell>
          <cell r="E912" t="str">
            <v>Nam</v>
          </cell>
          <cell r="F912" t="str">
            <v>01/02/1983</v>
          </cell>
          <cell r="G912" t="str">
            <v>Kiên Giang</v>
          </cell>
          <cell r="H912" t="str">
            <v>K14MBA.KG</v>
          </cell>
          <cell r="I912">
            <v>8</v>
          </cell>
          <cell r="J912">
            <v>18</v>
          </cell>
          <cell r="K912">
            <v>30</v>
          </cell>
          <cell r="L912">
            <v>17</v>
          </cell>
          <cell r="M912">
            <v>73</v>
          </cell>
          <cell r="N912">
            <v>43247</v>
          </cell>
        </row>
        <row r="913">
          <cell r="B913">
            <v>2231210092</v>
          </cell>
          <cell r="C913" t="str">
            <v xml:space="preserve">Trần Quốc </v>
          </cell>
          <cell r="D913" t="str">
            <v>Khánh</v>
          </cell>
          <cell r="E913" t="str">
            <v>Nam</v>
          </cell>
          <cell r="F913" t="str">
            <v>17/10/1980</v>
          </cell>
          <cell r="G913" t="str">
            <v>Kiên Giang</v>
          </cell>
          <cell r="H913" t="str">
            <v>K14MBA.KG</v>
          </cell>
          <cell r="I913">
            <v>11</v>
          </cell>
          <cell r="J913">
            <v>18</v>
          </cell>
          <cell r="K913">
            <v>30</v>
          </cell>
          <cell r="L913">
            <v>25</v>
          </cell>
          <cell r="M913">
            <v>84</v>
          </cell>
          <cell r="N913">
            <v>43247</v>
          </cell>
        </row>
        <row r="914">
          <cell r="B914">
            <v>2231210094</v>
          </cell>
          <cell r="C914" t="str">
            <v>Tô Ngọc</v>
          </cell>
          <cell r="D914" t="str">
            <v>Khiết</v>
          </cell>
          <cell r="E914" t="str">
            <v>Nam</v>
          </cell>
          <cell r="F914" t="str">
            <v>10/12/1976</v>
          </cell>
          <cell r="G914" t="str">
            <v>Kiên Giang</v>
          </cell>
          <cell r="H914" t="str">
            <v>K14MBA.KG</v>
          </cell>
          <cell r="I914">
            <v>9</v>
          </cell>
          <cell r="J914">
            <v>19</v>
          </cell>
          <cell r="K914">
            <v>30</v>
          </cell>
          <cell r="L914">
            <v>18</v>
          </cell>
          <cell r="M914">
            <v>76</v>
          </cell>
          <cell r="N914">
            <v>43247</v>
          </cell>
        </row>
        <row r="915">
          <cell r="B915">
            <v>2231210095</v>
          </cell>
          <cell r="C915" t="str">
            <v>Võ Hoài</v>
          </cell>
          <cell r="D915" t="str">
            <v>Khoa</v>
          </cell>
          <cell r="E915" t="str">
            <v>Nam</v>
          </cell>
          <cell r="F915" t="str">
            <v>05/07/1976</v>
          </cell>
          <cell r="G915" t="str">
            <v>Kiên Giang</v>
          </cell>
          <cell r="H915" t="str">
            <v>K14MBA.KG</v>
          </cell>
          <cell r="I915">
            <v>10</v>
          </cell>
          <cell r="J915">
            <v>19</v>
          </cell>
          <cell r="K915">
            <v>23</v>
          </cell>
          <cell r="L915">
            <v>21</v>
          </cell>
          <cell r="M915">
            <v>73</v>
          </cell>
          <cell r="N915">
            <v>43247</v>
          </cell>
        </row>
        <row r="916">
          <cell r="B916">
            <v>2231210096</v>
          </cell>
          <cell r="C916" t="str">
            <v>Trần Phấn</v>
          </cell>
          <cell r="D916" t="str">
            <v>Khởi</v>
          </cell>
          <cell r="E916" t="str">
            <v>Nam</v>
          </cell>
          <cell r="F916" t="str">
            <v>30/09/1972</v>
          </cell>
          <cell r="G916" t="str">
            <v>Kiên Giang</v>
          </cell>
          <cell r="H916" t="str">
            <v>K14MBA.KG</v>
          </cell>
          <cell r="I916">
            <v>7</v>
          </cell>
          <cell r="J916">
            <v>19</v>
          </cell>
          <cell r="K916">
            <v>24</v>
          </cell>
          <cell r="L916">
            <v>22</v>
          </cell>
          <cell r="M916">
            <v>72</v>
          </cell>
          <cell r="N916">
            <v>43247</v>
          </cell>
        </row>
        <row r="917">
          <cell r="B917">
            <v>2231210097</v>
          </cell>
          <cell r="C917" t="str">
            <v>Châu Phước</v>
          </cell>
          <cell r="D917" t="str">
            <v>Lành</v>
          </cell>
          <cell r="E917" t="str">
            <v>Nam</v>
          </cell>
          <cell r="F917" t="str">
            <v>11/12/1973</v>
          </cell>
          <cell r="G917" t="str">
            <v>Cà Mau</v>
          </cell>
          <cell r="H917" t="str">
            <v>K14MBA.KG</v>
          </cell>
          <cell r="I917">
            <v>6</v>
          </cell>
          <cell r="J917">
            <v>19</v>
          </cell>
          <cell r="K917">
            <v>29</v>
          </cell>
          <cell r="L917">
            <v>21</v>
          </cell>
          <cell r="M917">
            <v>75</v>
          </cell>
          <cell r="N917">
            <v>43247</v>
          </cell>
        </row>
        <row r="918">
          <cell r="B918">
            <v>2231210098</v>
          </cell>
          <cell r="C918" t="str">
            <v>Võ Thanh</v>
          </cell>
          <cell r="D918" t="str">
            <v>Liêm</v>
          </cell>
          <cell r="E918" t="str">
            <v>Nam</v>
          </cell>
          <cell r="F918" t="str">
            <v>12/04/1972</v>
          </cell>
          <cell r="G918" t="str">
            <v>Kiên Giang</v>
          </cell>
          <cell r="H918" t="str">
            <v>K14MBA.KG</v>
          </cell>
          <cell r="I918">
            <v>8</v>
          </cell>
          <cell r="J918">
            <v>19</v>
          </cell>
          <cell r="K918">
            <v>29</v>
          </cell>
          <cell r="L918">
            <v>23</v>
          </cell>
          <cell r="M918">
            <v>79</v>
          </cell>
          <cell r="N918">
            <v>43247</v>
          </cell>
        </row>
        <row r="919">
          <cell r="B919">
            <v>2231250028</v>
          </cell>
          <cell r="C919" t="str">
            <v>Lưu Kiến</v>
          </cell>
          <cell r="D919" t="str">
            <v>Linh</v>
          </cell>
          <cell r="E919" t="str">
            <v>Nam</v>
          </cell>
          <cell r="F919" t="str">
            <v>10/11/1981</v>
          </cell>
          <cell r="G919" t="str">
            <v>Kiên Giang</v>
          </cell>
          <cell r="H919" t="str">
            <v>K14MAC.KG</v>
          </cell>
          <cell r="I919">
            <v>9</v>
          </cell>
          <cell r="J919">
            <v>20</v>
          </cell>
          <cell r="K919">
            <v>22</v>
          </cell>
          <cell r="L919">
            <v>24</v>
          </cell>
          <cell r="M919">
            <v>75</v>
          </cell>
          <cell r="N919">
            <v>43247</v>
          </cell>
        </row>
        <row r="920">
          <cell r="B920">
            <v>2230210101</v>
          </cell>
          <cell r="C920" t="str">
            <v>Đặng Thị Kim</v>
          </cell>
          <cell r="D920" t="str">
            <v>Loan</v>
          </cell>
          <cell r="E920" t="str">
            <v>Nữ</v>
          </cell>
          <cell r="F920" t="str">
            <v>09/01/1984</v>
          </cell>
          <cell r="G920" t="str">
            <v>Kiên Giang</v>
          </cell>
          <cell r="H920" t="str">
            <v>K14MBA.KG</v>
          </cell>
          <cell r="I920">
            <v>8</v>
          </cell>
          <cell r="J920">
            <v>18</v>
          </cell>
          <cell r="K920">
            <v>28</v>
          </cell>
          <cell r="L920">
            <v>24</v>
          </cell>
          <cell r="M920">
            <v>78</v>
          </cell>
          <cell r="N920">
            <v>43247</v>
          </cell>
        </row>
        <row r="921">
          <cell r="B921">
            <v>2230210104</v>
          </cell>
          <cell r="C921" t="str">
            <v>Huỳnh Thị Tuyết</v>
          </cell>
          <cell r="D921" t="str">
            <v>Mai</v>
          </cell>
          <cell r="E921" t="str">
            <v>Nữ</v>
          </cell>
          <cell r="F921" t="str">
            <v>19/02/1979</v>
          </cell>
          <cell r="G921" t="str">
            <v>Kiên Giang</v>
          </cell>
          <cell r="H921" t="str">
            <v>K14MBA.KG</v>
          </cell>
          <cell r="I921">
            <v>7</v>
          </cell>
          <cell r="J921">
            <v>17</v>
          </cell>
          <cell r="K921">
            <v>30</v>
          </cell>
          <cell r="L921">
            <v>23</v>
          </cell>
          <cell r="M921">
            <v>77</v>
          </cell>
          <cell r="N921">
            <v>43247</v>
          </cell>
        </row>
        <row r="922">
          <cell r="B922">
            <v>2231210106</v>
          </cell>
          <cell r="C922" t="str">
            <v>Thái Phước</v>
          </cell>
          <cell r="D922" t="str">
            <v>Mạnh</v>
          </cell>
          <cell r="E922" t="str">
            <v>Nam</v>
          </cell>
          <cell r="F922" t="str">
            <v>28/01/1978</v>
          </cell>
          <cell r="G922" t="str">
            <v>Kiên Giang</v>
          </cell>
          <cell r="H922" t="str">
            <v>K14MBA.KG</v>
          </cell>
          <cell r="I922">
            <v>8</v>
          </cell>
          <cell r="J922">
            <v>17</v>
          </cell>
          <cell r="K922">
            <v>27</v>
          </cell>
          <cell r="L922">
            <v>24</v>
          </cell>
          <cell r="M922">
            <v>76</v>
          </cell>
          <cell r="N922">
            <v>43247</v>
          </cell>
        </row>
        <row r="923">
          <cell r="B923">
            <v>2231210107</v>
          </cell>
          <cell r="C923" t="str">
            <v xml:space="preserve">Nguyễn Lê </v>
          </cell>
          <cell r="D923" t="str">
            <v>Minh</v>
          </cell>
          <cell r="E923" t="str">
            <v>Nam</v>
          </cell>
          <cell r="F923" t="str">
            <v>05/10/1980</v>
          </cell>
          <cell r="G923" t="str">
            <v>Kiên Giang</v>
          </cell>
          <cell r="H923" t="str">
            <v>K14MBA.KG</v>
          </cell>
          <cell r="I923">
            <v>6</v>
          </cell>
          <cell r="J923">
            <v>16</v>
          </cell>
          <cell r="K923">
            <v>27</v>
          </cell>
          <cell r="L923">
            <v>24</v>
          </cell>
          <cell r="M923">
            <v>73</v>
          </cell>
          <cell r="N923">
            <v>43247</v>
          </cell>
        </row>
        <row r="924">
          <cell r="B924">
            <v>2231210108</v>
          </cell>
          <cell r="C924" t="str">
            <v>Tăng Quang</v>
          </cell>
          <cell r="D924" t="str">
            <v>Minh</v>
          </cell>
          <cell r="E924" t="str">
            <v>Nam</v>
          </cell>
          <cell r="F924" t="str">
            <v>13/06/1980</v>
          </cell>
          <cell r="G924" t="str">
            <v>Kiên Giang</v>
          </cell>
          <cell r="H924" t="str">
            <v>K14MBA.KG</v>
          </cell>
          <cell r="I924">
            <v>10</v>
          </cell>
          <cell r="J924">
            <v>16</v>
          </cell>
          <cell r="K924">
            <v>27</v>
          </cell>
          <cell r="L924">
            <v>24</v>
          </cell>
          <cell r="M924">
            <v>77</v>
          </cell>
          <cell r="N924">
            <v>43247</v>
          </cell>
        </row>
        <row r="925">
          <cell r="B925">
            <v>2231210109</v>
          </cell>
          <cell r="C925" t="str">
            <v>Đào Giang</v>
          </cell>
          <cell r="D925" t="str">
            <v>Nam</v>
          </cell>
          <cell r="E925" t="str">
            <v>Nam</v>
          </cell>
          <cell r="F925">
            <v>28698</v>
          </cell>
          <cell r="G925" t="str">
            <v>Bắc Ninh</v>
          </cell>
          <cell r="H925" t="str">
            <v>K14MBA.KG</v>
          </cell>
          <cell r="I925">
            <v>7</v>
          </cell>
          <cell r="J925">
            <v>16</v>
          </cell>
          <cell r="K925">
            <v>29</v>
          </cell>
          <cell r="L925">
            <v>24</v>
          </cell>
          <cell r="M925">
            <v>76</v>
          </cell>
          <cell r="N925">
            <v>43247</v>
          </cell>
        </row>
        <row r="926">
          <cell r="B926">
            <v>2231250031</v>
          </cell>
          <cell r="C926" t="str">
            <v>Phạm Nhật</v>
          </cell>
          <cell r="D926" t="str">
            <v>Nam</v>
          </cell>
          <cell r="E926" t="str">
            <v>Nam</v>
          </cell>
          <cell r="F926" t="str">
            <v>23/11/1989</v>
          </cell>
          <cell r="G926" t="str">
            <v>Kiên Giang</v>
          </cell>
          <cell r="H926" t="str">
            <v>K14MAC.KG</v>
          </cell>
          <cell r="I926">
            <v>12</v>
          </cell>
          <cell r="J926">
            <v>19</v>
          </cell>
          <cell r="K926">
            <v>30</v>
          </cell>
          <cell r="L926">
            <v>21</v>
          </cell>
          <cell r="M926">
            <v>82</v>
          </cell>
          <cell r="N926">
            <v>43247</v>
          </cell>
        </row>
        <row r="927">
          <cell r="B927">
            <v>2231610045</v>
          </cell>
          <cell r="C927" t="str">
            <v xml:space="preserve">Trần Quốc </v>
          </cell>
          <cell r="D927" t="str">
            <v>Nam</v>
          </cell>
          <cell r="E927" t="str">
            <v>Nam</v>
          </cell>
          <cell r="F927" t="str">
            <v>27/05/1976</v>
          </cell>
          <cell r="G927" t="str">
            <v>Kiên Giang</v>
          </cell>
          <cell r="H927" t="str">
            <v>K14MCE.KG</v>
          </cell>
          <cell r="I927">
            <v>9</v>
          </cell>
          <cell r="J927">
            <v>20</v>
          </cell>
          <cell r="K927">
            <v>30</v>
          </cell>
          <cell r="L927">
            <v>22</v>
          </cell>
          <cell r="M927">
            <v>81</v>
          </cell>
          <cell r="N927">
            <v>43247</v>
          </cell>
        </row>
        <row r="928">
          <cell r="B928">
            <v>2230250032</v>
          </cell>
          <cell r="C928" t="str">
            <v>Đinh Thị Tuyết</v>
          </cell>
          <cell r="D928" t="str">
            <v>Nga</v>
          </cell>
          <cell r="E928" t="str">
            <v>Nữ</v>
          </cell>
          <cell r="F928" t="str">
            <v>'13/08/1972</v>
          </cell>
          <cell r="G928" t="str">
            <v>An Giang</v>
          </cell>
          <cell r="H928" t="str">
            <v>K14MAC.KG</v>
          </cell>
          <cell r="I928">
            <v>7</v>
          </cell>
          <cell r="J928">
            <v>20</v>
          </cell>
          <cell r="K928">
            <v>30</v>
          </cell>
          <cell r="L928">
            <v>24</v>
          </cell>
          <cell r="M928">
            <v>81</v>
          </cell>
          <cell r="N928">
            <v>43247</v>
          </cell>
        </row>
        <row r="929">
          <cell r="B929">
            <v>2230210110</v>
          </cell>
          <cell r="C929" t="str">
            <v>Lô Thị Thanh</v>
          </cell>
          <cell r="D929" t="str">
            <v>Nga</v>
          </cell>
          <cell r="E929" t="str">
            <v>Nữ</v>
          </cell>
          <cell r="F929" t="str">
            <v>26/09/1986</v>
          </cell>
          <cell r="G929" t="str">
            <v>Kiên Giang</v>
          </cell>
          <cell r="H929" t="str">
            <v>K14MBA.KG</v>
          </cell>
          <cell r="I929">
            <v>13</v>
          </cell>
          <cell r="J929">
            <v>20</v>
          </cell>
          <cell r="K929">
            <v>29</v>
          </cell>
          <cell r="L929">
            <v>24</v>
          </cell>
          <cell r="M929">
            <v>86</v>
          </cell>
          <cell r="N929">
            <v>43247</v>
          </cell>
        </row>
        <row r="930">
          <cell r="B930">
            <v>2230210111</v>
          </cell>
          <cell r="C930" t="str">
            <v>Liêu Thị Mỹ</v>
          </cell>
          <cell r="D930" t="str">
            <v>Ngân</v>
          </cell>
          <cell r="E930" t="str">
            <v>Nữ</v>
          </cell>
          <cell r="F930" t="str">
            <v>15/06/1990</v>
          </cell>
          <cell r="G930" t="str">
            <v>Kiên Giang</v>
          </cell>
          <cell r="H930" t="str">
            <v>K14MBA.KG</v>
          </cell>
          <cell r="I930">
            <v>13</v>
          </cell>
          <cell r="J930">
            <v>19</v>
          </cell>
          <cell r="K930">
            <v>26</v>
          </cell>
          <cell r="L930">
            <v>22</v>
          </cell>
          <cell r="M930">
            <v>80</v>
          </cell>
          <cell r="N930">
            <v>43247</v>
          </cell>
        </row>
        <row r="931">
          <cell r="B931">
            <v>2231210112</v>
          </cell>
          <cell r="C931" t="str">
            <v>Nguyễn Văn</v>
          </cell>
          <cell r="D931" t="str">
            <v>Nghiệp</v>
          </cell>
          <cell r="E931" t="str">
            <v>Nam</v>
          </cell>
          <cell r="F931" t="str">
            <v>1977</v>
          </cell>
          <cell r="G931" t="str">
            <v>Kiên Giang</v>
          </cell>
          <cell r="H931" t="str">
            <v>K14MBA.KG</v>
          </cell>
          <cell r="I931">
            <v>7</v>
          </cell>
          <cell r="J931">
            <v>19</v>
          </cell>
          <cell r="K931">
            <v>27</v>
          </cell>
          <cell r="L931">
            <v>24</v>
          </cell>
          <cell r="M931">
            <v>77</v>
          </cell>
          <cell r="N931">
            <v>43247</v>
          </cell>
        </row>
        <row r="932">
          <cell r="B932">
            <v>2231210113</v>
          </cell>
          <cell r="C932" t="str">
            <v>Trần Hữu</v>
          </cell>
          <cell r="D932" t="str">
            <v>Nghiệp</v>
          </cell>
          <cell r="E932" t="str">
            <v>Nam</v>
          </cell>
          <cell r="F932" t="str">
            <v>20/12/1986</v>
          </cell>
          <cell r="G932" t="str">
            <v>Kiên Giang</v>
          </cell>
          <cell r="H932" t="str">
            <v>K14MBA.KG</v>
          </cell>
          <cell r="I932">
            <v>8</v>
          </cell>
          <cell r="J932">
            <v>19</v>
          </cell>
          <cell r="K932">
            <v>26</v>
          </cell>
          <cell r="L932">
            <v>16</v>
          </cell>
          <cell r="M932">
            <v>69</v>
          </cell>
          <cell r="N932">
            <v>43247</v>
          </cell>
        </row>
        <row r="933">
          <cell r="B933">
            <v>2230210114</v>
          </cell>
          <cell r="C933" t="str">
            <v>Đoàn Hồng</v>
          </cell>
          <cell r="D933" t="str">
            <v>Ngọc</v>
          </cell>
          <cell r="E933" t="str">
            <v>Nữ</v>
          </cell>
          <cell r="F933" t="str">
            <v>01/01/1990</v>
          </cell>
          <cell r="G933" t="str">
            <v>Kiên Giang</v>
          </cell>
          <cell r="H933" t="str">
            <v>K14MBA.KG</v>
          </cell>
          <cell r="I933">
            <v>14</v>
          </cell>
          <cell r="J933">
            <v>20</v>
          </cell>
          <cell r="K933">
            <v>27</v>
          </cell>
          <cell r="L933">
            <v>28</v>
          </cell>
          <cell r="M933">
            <v>89</v>
          </cell>
          <cell r="N933">
            <v>43247</v>
          </cell>
        </row>
        <row r="934">
          <cell r="B934">
            <v>2230210117</v>
          </cell>
          <cell r="C934" t="str">
            <v xml:space="preserve">Lê Thanh </v>
          </cell>
          <cell r="D934" t="str">
            <v>Nhàn</v>
          </cell>
          <cell r="E934" t="str">
            <v>Nữ</v>
          </cell>
          <cell r="F934" t="str">
            <v>1987</v>
          </cell>
          <cell r="G934" t="str">
            <v>Kiên Giang</v>
          </cell>
          <cell r="H934" t="str">
            <v>K14MBA.KG</v>
          </cell>
          <cell r="I934">
            <v>10</v>
          </cell>
          <cell r="J934">
            <v>20</v>
          </cell>
          <cell r="K934">
            <v>27</v>
          </cell>
          <cell r="L934">
            <v>22</v>
          </cell>
          <cell r="M934">
            <v>79</v>
          </cell>
          <cell r="N934">
            <v>43247</v>
          </cell>
        </row>
        <row r="935">
          <cell r="B935">
            <v>2230210118</v>
          </cell>
          <cell r="C935" t="str">
            <v xml:space="preserve">Lê Thanh </v>
          </cell>
          <cell r="D935" t="str">
            <v>Nhãn</v>
          </cell>
          <cell r="E935" t="str">
            <v>Nữ</v>
          </cell>
          <cell r="F935" t="str">
            <v>13/04/1986</v>
          </cell>
          <cell r="G935" t="str">
            <v>Kiên Giang</v>
          </cell>
          <cell r="H935" t="str">
            <v>K14MBA.KG</v>
          </cell>
          <cell r="I935">
            <v>13</v>
          </cell>
          <cell r="J935">
            <v>20</v>
          </cell>
          <cell r="K935">
            <v>27</v>
          </cell>
          <cell r="L935">
            <v>21</v>
          </cell>
          <cell r="M935">
            <v>81</v>
          </cell>
          <cell r="N935">
            <v>43247</v>
          </cell>
        </row>
        <row r="936">
          <cell r="B936">
            <v>2231210120</v>
          </cell>
          <cell r="C936" t="str">
            <v>Hồ Thanh</v>
          </cell>
          <cell r="D936" t="str">
            <v>Nhơn</v>
          </cell>
          <cell r="E936" t="str">
            <v>Nam</v>
          </cell>
          <cell r="F936" t="str">
            <v>15/11/1981</v>
          </cell>
          <cell r="G936" t="str">
            <v>Kiên Giang</v>
          </cell>
          <cell r="H936" t="str">
            <v>K14MBA.KG</v>
          </cell>
          <cell r="I936">
            <v>6</v>
          </cell>
          <cell r="J936">
            <v>17</v>
          </cell>
          <cell r="K936">
            <v>24</v>
          </cell>
          <cell r="L936">
            <v>24</v>
          </cell>
          <cell r="M936">
            <v>71</v>
          </cell>
          <cell r="N936">
            <v>43247</v>
          </cell>
        </row>
        <row r="937">
          <cell r="B937">
            <v>2230210121</v>
          </cell>
          <cell r="C937" t="str">
            <v xml:space="preserve">Bùi Cẩm </v>
          </cell>
          <cell r="D937" t="str">
            <v>Nhung</v>
          </cell>
          <cell r="E937" t="str">
            <v>Nữ</v>
          </cell>
          <cell r="F937" t="str">
            <v>16/09/1984</v>
          </cell>
          <cell r="G937" t="str">
            <v>Kiên Giang</v>
          </cell>
          <cell r="H937" t="str">
            <v>K14MBA.KG</v>
          </cell>
          <cell r="I937">
            <v>9</v>
          </cell>
          <cell r="J937">
            <v>18</v>
          </cell>
          <cell r="K937">
            <v>28</v>
          </cell>
          <cell r="L937">
            <v>25</v>
          </cell>
          <cell r="M937">
            <v>80</v>
          </cell>
          <cell r="N937">
            <v>43247</v>
          </cell>
        </row>
        <row r="938">
          <cell r="B938">
            <v>2230210122</v>
          </cell>
          <cell r="C938" t="str">
            <v>Nguyễn Huỳnh</v>
          </cell>
          <cell r="D938" t="str">
            <v>Như</v>
          </cell>
          <cell r="E938" t="str">
            <v>Nữ</v>
          </cell>
          <cell r="F938" t="str">
            <v>22/09/1981</v>
          </cell>
          <cell r="G938" t="str">
            <v>Kiên Giang</v>
          </cell>
          <cell r="H938" t="str">
            <v>K14MBA.KG</v>
          </cell>
          <cell r="I938">
            <v>14</v>
          </cell>
          <cell r="J938">
            <v>19</v>
          </cell>
          <cell r="K938">
            <v>28</v>
          </cell>
          <cell r="L938">
            <v>25</v>
          </cell>
          <cell r="M938">
            <v>86</v>
          </cell>
          <cell r="N938">
            <v>43247</v>
          </cell>
        </row>
        <row r="939">
          <cell r="B939">
            <v>2230250033</v>
          </cell>
          <cell r="C939" t="str">
            <v>Trần Thị Yến</v>
          </cell>
          <cell r="D939" t="str">
            <v>Như</v>
          </cell>
          <cell r="E939" t="str">
            <v>Nữ</v>
          </cell>
          <cell r="F939" t="str">
            <v>09/08/1991</v>
          </cell>
          <cell r="G939" t="str">
            <v>Kiên Giang</v>
          </cell>
          <cell r="H939" t="str">
            <v>K14MAC.KG</v>
          </cell>
          <cell r="I939">
            <v>13</v>
          </cell>
          <cell r="J939">
            <v>20</v>
          </cell>
          <cell r="K939">
            <v>28</v>
          </cell>
          <cell r="L939">
            <v>24</v>
          </cell>
          <cell r="M939">
            <v>85</v>
          </cell>
          <cell r="N939">
            <v>43247</v>
          </cell>
        </row>
        <row r="940">
          <cell r="B940">
            <v>2231210123</v>
          </cell>
          <cell r="C940" t="str">
            <v>Võ Long</v>
          </cell>
          <cell r="D940" t="str">
            <v>Phi</v>
          </cell>
          <cell r="E940" t="str">
            <v>Nam</v>
          </cell>
          <cell r="F940" t="str">
            <v>26/08/1979</v>
          </cell>
          <cell r="G940" t="str">
            <v>Tp HCM</v>
          </cell>
          <cell r="H940" t="str">
            <v>K14MBA.KG</v>
          </cell>
          <cell r="I940">
            <v>9</v>
          </cell>
          <cell r="J940">
            <v>20</v>
          </cell>
          <cell r="K940">
            <v>27</v>
          </cell>
          <cell r="L940">
            <v>21</v>
          </cell>
          <cell r="M940">
            <v>77</v>
          </cell>
          <cell r="N940">
            <v>43247</v>
          </cell>
        </row>
        <row r="941">
          <cell r="B941">
            <v>2231210124</v>
          </cell>
          <cell r="C941" t="str">
            <v>Hà Thế</v>
          </cell>
          <cell r="D941" t="str">
            <v>Phong</v>
          </cell>
          <cell r="E941" t="str">
            <v>Nam</v>
          </cell>
          <cell r="F941" t="str">
            <v>15/02/1978</v>
          </cell>
          <cell r="G941" t="str">
            <v>Kiên Giang</v>
          </cell>
          <cell r="H941" t="str">
            <v>K14MBA.KG</v>
          </cell>
          <cell r="I941">
            <v>16</v>
          </cell>
          <cell r="J941">
            <v>19</v>
          </cell>
          <cell r="K941">
            <v>28</v>
          </cell>
          <cell r="L941">
            <v>19</v>
          </cell>
          <cell r="M941">
            <v>82</v>
          </cell>
          <cell r="N941">
            <v>43247</v>
          </cell>
        </row>
        <row r="942">
          <cell r="B942">
            <v>2231210125</v>
          </cell>
          <cell r="C942" t="str">
            <v xml:space="preserve">Lê Thanh </v>
          </cell>
          <cell r="D942" t="str">
            <v>Phong</v>
          </cell>
          <cell r="E942" t="str">
            <v>Nam</v>
          </cell>
          <cell r="F942" t="str">
            <v>20/06/1981</v>
          </cell>
          <cell r="G942" t="str">
            <v>Bến Tre</v>
          </cell>
          <cell r="H942" t="str">
            <v>K14MBA.KG</v>
          </cell>
          <cell r="I942">
            <v>10</v>
          </cell>
          <cell r="J942">
            <v>18</v>
          </cell>
          <cell r="K942">
            <v>27</v>
          </cell>
          <cell r="L942">
            <v>22</v>
          </cell>
          <cell r="M942">
            <v>77</v>
          </cell>
          <cell r="N942">
            <v>43247</v>
          </cell>
        </row>
        <row r="943">
          <cell r="B943">
            <v>2231210126</v>
          </cell>
          <cell r="C943" t="str">
            <v>Nguyễn Hồng</v>
          </cell>
          <cell r="D943" t="str">
            <v>Phong</v>
          </cell>
          <cell r="E943" t="str">
            <v>Nam</v>
          </cell>
          <cell r="F943" t="str">
            <v>27/12/1977</v>
          </cell>
          <cell r="G943" t="str">
            <v>Tây Ninh</v>
          </cell>
          <cell r="H943" t="str">
            <v>K14MBA.KG</v>
          </cell>
          <cell r="I943">
            <v>11</v>
          </cell>
          <cell r="J943">
            <v>19</v>
          </cell>
          <cell r="K943">
            <v>28</v>
          </cell>
          <cell r="L943">
            <v>23</v>
          </cell>
          <cell r="M943">
            <v>81</v>
          </cell>
          <cell r="N943">
            <v>43247</v>
          </cell>
        </row>
        <row r="944">
          <cell r="B944">
            <v>2231250034</v>
          </cell>
          <cell r="C944" t="str">
            <v>Trương Thanh</v>
          </cell>
          <cell r="D944" t="str">
            <v>Phong</v>
          </cell>
          <cell r="E944" t="str">
            <v>Nam</v>
          </cell>
          <cell r="F944" t="str">
            <v>02/08/1979</v>
          </cell>
          <cell r="G944" t="str">
            <v>Kiên Giang</v>
          </cell>
          <cell r="H944" t="str">
            <v>K14MAC.KG</v>
          </cell>
          <cell r="I944">
            <v>9</v>
          </cell>
          <cell r="J944">
            <v>19</v>
          </cell>
          <cell r="K944">
            <v>27</v>
          </cell>
          <cell r="L944">
            <v>24</v>
          </cell>
          <cell r="M944">
            <v>79</v>
          </cell>
          <cell r="N944">
            <v>43247</v>
          </cell>
        </row>
        <row r="945">
          <cell r="B945">
            <v>2231610046</v>
          </cell>
          <cell r="C945" t="str">
            <v xml:space="preserve">Trần Văn </v>
          </cell>
          <cell r="D945" t="str">
            <v>Phồn</v>
          </cell>
          <cell r="E945" t="str">
            <v>Nam</v>
          </cell>
          <cell r="F945" t="str">
            <v>24/05/1980</v>
          </cell>
          <cell r="G945" t="str">
            <v>Kiên Giang</v>
          </cell>
          <cell r="H945" t="str">
            <v>K14MCE.KG</v>
          </cell>
          <cell r="I945">
            <v>9</v>
          </cell>
          <cell r="J945">
            <v>19</v>
          </cell>
          <cell r="K945">
            <v>27</v>
          </cell>
          <cell r="L945">
            <v>23</v>
          </cell>
          <cell r="M945">
            <v>78</v>
          </cell>
          <cell r="N945">
            <v>43247</v>
          </cell>
        </row>
        <row r="946">
          <cell r="B946">
            <v>2231210128</v>
          </cell>
          <cell r="C946" t="str">
            <v>Bùi Nhất</v>
          </cell>
          <cell r="D946" t="str">
            <v>Phương</v>
          </cell>
          <cell r="E946" t="str">
            <v>Nam</v>
          </cell>
          <cell r="F946" t="str">
            <v>30/10/1980</v>
          </cell>
          <cell r="G946" t="str">
            <v>Bình Định</v>
          </cell>
          <cell r="H946" t="str">
            <v>K14MBA.KG</v>
          </cell>
          <cell r="I946">
            <v>11</v>
          </cell>
          <cell r="J946">
            <v>20</v>
          </cell>
          <cell r="K946">
            <v>29</v>
          </cell>
          <cell r="L946">
            <v>22</v>
          </cell>
          <cell r="M946">
            <v>82</v>
          </cell>
          <cell r="N946">
            <v>43247</v>
          </cell>
        </row>
        <row r="947">
          <cell r="B947">
            <v>2230210129</v>
          </cell>
          <cell r="C947" t="str">
            <v>Nguyễn Thị</v>
          </cell>
          <cell r="D947" t="str">
            <v>Phương</v>
          </cell>
          <cell r="E947" t="str">
            <v>Nữ</v>
          </cell>
          <cell r="F947">
            <v>31156</v>
          </cell>
          <cell r="G947" t="str">
            <v>Kiên Giang</v>
          </cell>
          <cell r="H947" t="str">
            <v>K14MBA.KG</v>
          </cell>
          <cell r="I947">
            <v>9</v>
          </cell>
          <cell r="J947">
            <v>19</v>
          </cell>
          <cell r="K947">
            <v>27</v>
          </cell>
          <cell r="L947">
            <v>24</v>
          </cell>
          <cell r="M947">
            <v>79</v>
          </cell>
          <cell r="N947">
            <v>43247</v>
          </cell>
        </row>
        <row r="948">
          <cell r="B948">
            <v>2230210131</v>
          </cell>
          <cell r="C948" t="str">
            <v>Nguyễn Thị Ngọc</v>
          </cell>
          <cell r="D948" t="str">
            <v>Phường</v>
          </cell>
          <cell r="E948" t="str">
            <v>Nữ</v>
          </cell>
          <cell r="F948" t="str">
            <v>13/07/1980</v>
          </cell>
          <cell r="G948" t="str">
            <v>Kiên Giang</v>
          </cell>
          <cell r="H948" t="str">
            <v>K14MBA.KG</v>
          </cell>
          <cell r="I948">
            <v>8</v>
          </cell>
          <cell r="J948">
            <v>20</v>
          </cell>
          <cell r="K948">
            <v>27</v>
          </cell>
          <cell r="L948">
            <v>20</v>
          </cell>
          <cell r="M948">
            <v>75</v>
          </cell>
          <cell r="N948">
            <v>43247</v>
          </cell>
        </row>
        <row r="949">
          <cell r="B949">
            <v>2230210132</v>
          </cell>
          <cell r="C949" t="str">
            <v>Lê Ngọc</v>
          </cell>
          <cell r="D949" t="str">
            <v>Phượng</v>
          </cell>
          <cell r="E949" t="str">
            <v>Nữ</v>
          </cell>
          <cell r="F949" t="str">
            <v>17/07/1975</v>
          </cell>
          <cell r="G949" t="str">
            <v>Kiên Giang</v>
          </cell>
          <cell r="H949" t="str">
            <v>K14MBA.KG</v>
          </cell>
          <cell r="I949">
            <v>10</v>
          </cell>
          <cell r="J949">
            <v>18</v>
          </cell>
          <cell r="K949">
            <v>28</v>
          </cell>
          <cell r="L949">
            <v>24</v>
          </cell>
          <cell r="M949">
            <v>80</v>
          </cell>
          <cell r="N949">
            <v>43247</v>
          </cell>
        </row>
        <row r="950">
          <cell r="B950">
            <v>2230210133</v>
          </cell>
          <cell r="C950" t="str">
            <v>Trần Thị Kim</v>
          </cell>
          <cell r="D950" t="str">
            <v>Phượng</v>
          </cell>
          <cell r="E950" t="str">
            <v>Nữ</v>
          </cell>
          <cell r="F950" t="str">
            <v>26/07/1981</v>
          </cell>
          <cell r="G950" t="str">
            <v>Kiên Giang</v>
          </cell>
          <cell r="H950" t="str">
            <v>K14MBA.KG</v>
          </cell>
          <cell r="I950">
            <v>13</v>
          </cell>
          <cell r="J950">
            <v>19</v>
          </cell>
          <cell r="K950">
            <v>28</v>
          </cell>
          <cell r="L950">
            <v>25</v>
          </cell>
          <cell r="M950">
            <v>85</v>
          </cell>
          <cell r="N950">
            <v>43247</v>
          </cell>
        </row>
        <row r="951">
          <cell r="B951">
            <v>2231210134</v>
          </cell>
          <cell r="C951" t="str">
            <v xml:space="preserve">Huỳnh Văn </v>
          </cell>
          <cell r="D951" t="str">
            <v>Son</v>
          </cell>
          <cell r="E951" t="str">
            <v>Nam</v>
          </cell>
          <cell r="F951" t="str">
            <v>09/07/1977</v>
          </cell>
          <cell r="G951" t="str">
            <v>Kiên Giang</v>
          </cell>
          <cell r="H951" t="str">
            <v>K14MBA.KG</v>
          </cell>
          <cell r="I951">
            <v>10</v>
          </cell>
          <cell r="J951">
            <v>20</v>
          </cell>
          <cell r="K951">
            <v>28</v>
          </cell>
          <cell r="L951">
            <v>21</v>
          </cell>
          <cell r="M951">
            <v>79</v>
          </cell>
          <cell r="N951">
            <v>43247</v>
          </cell>
        </row>
        <row r="952">
          <cell r="B952">
            <v>2231210135</v>
          </cell>
          <cell r="C952" t="str">
            <v>Lê Thanh</v>
          </cell>
          <cell r="D952" t="str">
            <v>Sơn</v>
          </cell>
          <cell r="E952" t="str">
            <v>Nam</v>
          </cell>
          <cell r="F952" t="str">
            <v>17/07/1982</v>
          </cell>
          <cell r="G952" t="str">
            <v>Kiên Giang</v>
          </cell>
          <cell r="H952" t="str">
            <v>K14MBA.KG</v>
          </cell>
          <cell r="I952">
            <v>14</v>
          </cell>
          <cell r="J952">
            <v>19</v>
          </cell>
          <cell r="K952">
            <v>27</v>
          </cell>
          <cell r="L952">
            <v>22</v>
          </cell>
          <cell r="M952">
            <v>82</v>
          </cell>
          <cell r="N952">
            <v>43247</v>
          </cell>
        </row>
        <row r="953">
          <cell r="B953">
            <v>2231210136</v>
          </cell>
          <cell r="C953" t="str">
            <v xml:space="preserve">Lê Thanh </v>
          </cell>
          <cell r="D953" t="str">
            <v>Sơn</v>
          </cell>
          <cell r="E953" t="str">
            <v>Nam</v>
          </cell>
          <cell r="F953" t="str">
            <v>18/08/1983</v>
          </cell>
          <cell r="G953" t="str">
            <v>Cần Thơ</v>
          </cell>
          <cell r="H953" t="str">
            <v>K14MBA.KG</v>
          </cell>
          <cell r="I953">
            <v>15</v>
          </cell>
          <cell r="J953">
            <v>19</v>
          </cell>
          <cell r="K953">
            <v>28</v>
          </cell>
          <cell r="L953">
            <v>19</v>
          </cell>
          <cell r="M953">
            <v>81</v>
          </cell>
          <cell r="N953">
            <v>43247</v>
          </cell>
        </row>
        <row r="954">
          <cell r="B954">
            <v>2230210137</v>
          </cell>
          <cell r="C954" t="str">
            <v>Nguyễn Thị Thanh</v>
          </cell>
          <cell r="D954" t="str">
            <v>Sơn</v>
          </cell>
          <cell r="E954" t="str">
            <v>Nữ</v>
          </cell>
          <cell r="F954" t="str">
            <v>03/08/1979</v>
          </cell>
          <cell r="G954" t="str">
            <v>Kiên Giang</v>
          </cell>
          <cell r="H954" t="str">
            <v>K14MBA.KG</v>
          </cell>
          <cell r="I954">
            <v>17.5</v>
          </cell>
          <cell r="J954">
            <v>20</v>
          </cell>
          <cell r="K954">
            <v>29</v>
          </cell>
          <cell r="L954">
            <v>25</v>
          </cell>
          <cell r="M954">
            <v>91.5</v>
          </cell>
          <cell r="N954">
            <v>43247</v>
          </cell>
        </row>
        <row r="955">
          <cell r="B955">
            <v>2230210139</v>
          </cell>
          <cell r="C955" t="str">
            <v>Huỳnh Thu</v>
          </cell>
          <cell r="D955" t="str">
            <v>Sương</v>
          </cell>
          <cell r="E955" t="str">
            <v>Nữ</v>
          </cell>
          <cell r="F955" t="str">
            <v>05/02/1973</v>
          </cell>
          <cell r="G955" t="str">
            <v>Kiên Giang</v>
          </cell>
          <cell r="H955" t="str">
            <v>K14MBA.KG</v>
          </cell>
          <cell r="I955">
            <v>14.5</v>
          </cell>
          <cell r="J955">
            <v>20</v>
          </cell>
          <cell r="K955">
            <v>28</v>
          </cell>
          <cell r="L955">
            <v>24</v>
          </cell>
          <cell r="M955">
            <v>86.5</v>
          </cell>
          <cell r="N955">
            <v>43247</v>
          </cell>
        </row>
        <row r="956">
          <cell r="B956">
            <v>2231210141</v>
          </cell>
          <cell r="C956" t="str">
            <v xml:space="preserve">Nguyễn Chí </v>
          </cell>
          <cell r="D956" t="str">
            <v>Tâm</v>
          </cell>
          <cell r="E956" t="str">
            <v>Nam</v>
          </cell>
          <cell r="F956" t="str">
            <v>01/02/1979</v>
          </cell>
          <cell r="G956" t="str">
            <v>Kiên Giang</v>
          </cell>
          <cell r="H956" t="str">
            <v>K14MBA.KG</v>
          </cell>
          <cell r="I956">
            <v>12</v>
          </cell>
          <cell r="J956">
            <v>19</v>
          </cell>
          <cell r="K956">
            <v>30</v>
          </cell>
          <cell r="L956">
            <v>25</v>
          </cell>
          <cell r="M956">
            <v>86</v>
          </cell>
          <cell r="N956">
            <v>43247</v>
          </cell>
        </row>
        <row r="957">
          <cell r="B957">
            <v>2231210142</v>
          </cell>
          <cell r="C957" t="str">
            <v>Nguyễn Đức</v>
          </cell>
          <cell r="D957" t="str">
            <v>Tâm</v>
          </cell>
          <cell r="E957" t="str">
            <v>Nam</v>
          </cell>
          <cell r="F957" t="str">
            <v>16/11/1977</v>
          </cell>
          <cell r="G957" t="str">
            <v>Kiên Giang</v>
          </cell>
          <cell r="H957" t="str">
            <v>K14MBA.KG</v>
          </cell>
          <cell r="I957">
            <v>10</v>
          </cell>
          <cell r="J957">
            <v>18</v>
          </cell>
          <cell r="K957">
            <v>29</v>
          </cell>
          <cell r="L957">
            <v>23</v>
          </cell>
          <cell r="M957">
            <v>80</v>
          </cell>
          <cell r="N957">
            <v>43247</v>
          </cell>
        </row>
        <row r="958">
          <cell r="B958">
            <v>2231210143</v>
          </cell>
          <cell r="C958" t="str">
            <v>Trần Văn</v>
          </cell>
          <cell r="D958" t="str">
            <v>Tâm</v>
          </cell>
          <cell r="E958" t="str">
            <v>Nam</v>
          </cell>
          <cell r="F958" t="str">
            <v>13/08/1986</v>
          </cell>
          <cell r="G958" t="str">
            <v>Kiên Giang</v>
          </cell>
          <cell r="H958" t="str">
            <v>K14MBA.KG</v>
          </cell>
          <cell r="I958">
            <v>11</v>
          </cell>
          <cell r="J958">
            <v>17</v>
          </cell>
          <cell r="K958">
            <v>27</v>
          </cell>
          <cell r="L958">
            <v>21</v>
          </cell>
          <cell r="M958">
            <v>76</v>
          </cell>
          <cell r="N958">
            <v>43247</v>
          </cell>
        </row>
        <row r="959">
          <cell r="B959">
            <v>2231610047</v>
          </cell>
          <cell r="C959" t="str">
            <v>Nguyễn Duy</v>
          </cell>
          <cell r="D959" t="str">
            <v>Tân</v>
          </cell>
          <cell r="E959" t="str">
            <v>Nam</v>
          </cell>
          <cell r="F959">
            <v>31634</v>
          </cell>
          <cell r="G959" t="str">
            <v>Kiên Giang</v>
          </cell>
          <cell r="H959" t="str">
            <v>K14MCE.KG</v>
          </cell>
          <cell r="I959">
            <v>14.5</v>
          </cell>
          <cell r="J959">
            <v>17</v>
          </cell>
          <cell r="K959">
            <v>28</v>
          </cell>
          <cell r="L959">
            <v>22</v>
          </cell>
          <cell r="M959">
            <v>81.5</v>
          </cell>
          <cell r="N959">
            <v>43247</v>
          </cell>
        </row>
        <row r="960">
          <cell r="B960">
            <v>2231250036</v>
          </cell>
          <cell r="C960" t="str">
            <v>Bùi Xuân</v>
          </cell>
          <cell r="D960" t="str">
            <v>Tĩnh</v>
          </cell>
          <cell r="E960" t="str">
            <v>Nam</v>
          </cell>
          <cell r="F960">
            <v>28158</v>
          </cell>
          <cell r="G960" t="str">
            <v>Thái Bình</v>
          </cell>
          <cell r="H960" t="str">
            <v>K14MAC.KG</v>
          </cell>
          <cell r="I960">
            <v>7</v>
          </cell>
          <cell r="J960">
            <v>20</v>
          </cell>
          <cell r="K960">
            <v>28</v>
          </cell>
          <cell r="L960">
            <v>22</v>
          </cell>
          <cell r="M960">
            <v>77</v>
          </cell>
          <cell r="N960">
            <v>43247</v>
          </cell>
        </row>
        <row r="961">
          <cell r="B961">
            <v>2231210144</v>
          </cell>
          <cell r="C961" t="str">
            <v>Ngô Thanh</v>
          </cell>
          <cell r="D961" t="str">
            <v>Toàn</v>
          </cell>
          <cell r="E961" t="str">
            <v>Nam</v>
          </cell>
          <cell r="F961" t="str">
            <v>21/03/1977</v>
          </cell>
          <cell r="G961" t="str">
            <v>Kiên Giang</v>
          </cell>
          <cell r="H961" t="str">
            <v>K14MBA.KG</v>
          </cell>
          <cell r="I961">
            <v>11.5</v>
          </cell>
          <cell r="J961">
            <v>20</v>
          </cell>
          <cell r="K961">
            <v>28</v>
          </cell>
          <cell r="L961">
            <v>23</v>
          </cell>
          <cell r="M961">
            <v>82.5</v>
          </cell>
          <cell r="N961">
            <v>43247</v>
          </cell>
        </row>
        <row r="962">
          <cell r="B962">
            <v>2231210146</v>
          </cell>
          <cell r="C962" t="str">
            <v>Võ Văn</v>
          </cell>
          <cell r="D962" t="str">
            <v>Tuấn</v>
          </cell>
          <cell r="E962" t="str">
            <v>Nam</v>
          </cell>
          <cell r="F962" t="str">
            <v>22/05/1980</v>
          </cell>
          <cell r="G962" t="str">
            <v>Kiên Giang</v>
          </cell>
          <cell r="H962" t="str">
            <v>K14MBA.KG</v>
          </cell>
          <cell r="I962">
            <v>14.5</v>
          </cell>
          <cell r="J962">
            <v>20</v>
          </cell>
          <cell r="K962">
            <v>29</v>
          </cell>
          <cell r="L962">
            <v>20</v>
          </cell>
          <cell r="M962">
            <v>83.5</v>
          </cell>
          <cell r="N962">
            <v>43247</v>
          </cell>
        </row>
        <row r="963">
          <cell r="B963">
            <v>2230210147</v>
          </cell>
          <cell r="C963" t="str">
            <v>Hồ Kim</v>
          </cell>
          <cell r="D963" t="str">
            <v>Tuyến</v>
          </cell>
          <cell r="E963" t="str">
            <v>Nữ</v>
          </cell>
          <cell r="F963" t="str">
            <v>09/09/1985</v>
          </cell>
          <cell r="G963" t="str">
            <v>Kiên Giang</v>
          </cell>
          <cell r="H963" t="str">
            <v>K14MBA.KG</v>
          </cell>
          <cell r="I963">
            <v>15</v>
          </cell>
          <cell r="J963">
            <v>20</v>
          </cell>
          <cell r="K963">
            <v>28</v>
          </cell>
          <cell r="L963">
            <v>25</v>
          </cell>
          <cell r="M963">
            <v>88</v>
          </cell>
          <cell r="N963">
            <v>43247</v>
          </cell>
        </row>
        <row r="964">
          <cell r="B964">
            <v>2231210148</v>
          </cell>
          <cell r="C964" t="str">
            <v xml:space="preserve">Lâm Đình </v>
          </cell>
          <cell r="D964" t="str">
            <v>Tuyến</v>
          </cell>
          <cell r="E964" t="str">
            <v>Nam</v>
          </cell>
          <cell r="F964">
            <v>28126</v>
          </cell>
          <cell r="G964" t="str">
            <v>Kiên Giang</v>
          </cell>
          <cell r="H964" t="str">
            <v>K14MBA.KG</v>
          </cell>
          <cell r="I964">
            <v>10</v>
          </cell>
          <cell r="J964">
            <v>18</v>
          </cell>
          <cell r="K964">
            <v>28</v>
          </cell>
          <cell r="L964">
            <v>20</v>
          </cell>
          <cell r="M964">
            <v>76</v>
          </cell>
          <cell r="N964">
            <v>43247</v>
          </cell>
        </row>
        <row r="965">
          <cell r="B965">
            <v>2231250037</v>
          </cell>
          <cell r="C965" t="str">
            <v xml:space="preserve">Đinh Hoài </v>
          </cell>
          <cell r="D965" t="str">
            <v>Thanh</v>
          </cell>
          <cell r="E965" t="str">
            <v>Nam</v>
          </cell>
          <cell r="F965" t="str">
            <v>17/06/1981</v>
          </cell>
          <cell r="G965" t="str">
            <v>Kiên Giang</v>
          </cell>
          <cell r="H965" t="str">
            <v>K14MAC.KG</v>
          </cell>
          <cell r="I965">
            <v>11</v>
          </cell>
          <cell r="J965">
            <v>17</v>
          </cell>
          <cell r="K965">
            <v>29</v>
          </cell>
          <cell r="L965">
            <v>17</v>
          </cell>
          <cell r="M965">
            <v>74</v>
          </cell>
          <cell r="N965">
            <v>43247</v>
          </cell>
        </row>
        <row r="966">
          <cell r="B966">
            <v>2230210150</v>
          </cell>
          <cell r="C966" t="str">
            <v>Ngô Thị Mỹ</v>
          </cell>
          <cell r="D966" t="str">
            <v>Thạnh</v>
          </cell>
          <cell r="E966" t="str">
            <v>Nữ</v>
          </cell>
          <cell r="F966" t="str">
            <v>1978</v>
          </cell>
          <cell r="G966" t="str">
            <v>Kiên Giang</v>
          </cell>
          <cell r="H966" t="str">
            <v>K14MBA.KG</v>
          </cell>
          <cell r="I966">
            <v>10.5</v>
          </cell>
          <cell r="J966">
            <v>18</v>
          </cell>
          <cell r="K966">
            <v>28</v>
          </cell>
          <cell r="L966">
            <v>21</v>
          </cell>
          <cell r="M966">
            <v>77.5</v>
          </cell>
          <cell r="N966">
            <v>43247</v>
          </cell>
        </row>
        <row r="967">
          <cell r="B967">
            <v>2230210151</v>
          </cell>
          <cell r="C967" t="str">
            <v>Nguyễn Thị</v>
          </cell>
          <cell r="D967" t="str">
            <v>Thảo</v>
          </cell>
          <cell r="E967" t="str">
            <v>Nữ</v>
          </cell>
          <cell r="F967" t="str">
            <v>25/05/1976</v>
          </cell>
          <cell r="G967" t="str">
            <v>Tiền Giang</v>
          </cell>
          <cell r="H967" t="str">
            <v>K14MBA.KG</v>
          </cell>
          <cell r="I967">
            <v>12</v>
          </cell>
          <cell r="J967">
            <v>17</v>
          </cell>
          <cell r="K967">
            <v>29</v>
          </cell>
          <cell r="L967">
            <v>27</v>
          </cell>
          <cell r="M967">
            <v>85</v>
          </cell>
          <cell r="N967">
            <v>43247</v>
          </cell>
        </row>
        <row r="968">
          <cell r="B968">
            <v>2230210152</v>
          </cell>
          <cell r="C968" t="str">
            <v>Trầm Phương</v>
          </cell>
          <cell r="D968" t="str">
            <v>Thảo</v>
          </cell>
          <cell r="E968" t="str">
            <v>Nữ</v>
          </cell>
          <cell r="F968" t="str">
            <v>17/12/1983</v>
          </cell>
          <cell r="G968" t="str">
            <v>Kiên Giang</v>
          </cell>
          <cell r="H968" t="str">
            <v>K14MBA.KG</v>
          </cell>
          <cell r="I968">
            <v>11</v>
          </cell>
          <cell r="J968">
            <v>18</v>
          </cell>
          <cell r="K968">
            <v>29</v>
          </cell>
          <cell r="L968">
            <v>25</v>
          </cell>
          <cell r="M968">
            <v>83</v>
          </cell>
          <cell r="N968">
            <v>43247</v>
          </cell>
        </row>
        <row r="969">
          <cell r="B969">
            <v>2230210154</v>
          </cell>
          <cell r="C969" t="str">
            <v>Tiêu Mỹ</v>
          </cell>
          <cell r="D969" t="str">
            <v>Thể</v>
          </cell>
          <cell r="E969" t="str">
            <v>Nữ</v>
          </cell>
          <cell r="F969" t="str">
            <v>28/06/1987</v>
          </cell>
          <cell r="G969" t="str">
            <v>Kiên Giang</v>
          </cell>
          <cell r="H969" t="str">
            <v>K14MBA.KG</v>
          </cell>
          <cell r="I969">
            <v>9</v>
          </cell>
          <cell r="J969">
            <v>16</v>
          </cell>
          <cell r="K969">
            <v>28</v>
          </cell>
          <cell r="L969">
            <v>21</v>
          </cell>
          <cell r="M969">
            <v>74</v>
          </cell>
          <cell r="N969">
            <v>43247</v>
          </cell>
        </row>
        <row r="970">
          <cell r="B970">
            <v>2231210155</v>
          </cell>
          <cell r="C970" t="str">
            <v>Mai Văn</v>
          </cell>
          <cell r="D970" t="str">
            <v>Thuận</v>
          </cell>
          <cell r="E970" t="str">
            <v>Nam</v>
          </cell>
          <cell r="F970" t="str">
            <v>15/12/1986</v>
          </cell>
          <cell r="G970" t="str">
            <v>Nam Định</v>
          </cell>
          <cell r="H970" t="str">
            <v>K14MBA.KG</v>
          </cell>
          <cell r="I970">
            <v>9.5</v>
          </cell>
          <cell r="J970">
            <v>19</v>
          </cell>
          <cell r="K970">
            <v>28</v>
          </cell>
          <cell r="L970">
            <v>18</v>
          </cell>
          <cell r="M970">
            <v>74.5</v>
          </cell>
          <cell r="N970">
            <v>43247</v>
          </cell>
        </row>
        <row r="971">
          <cell r="B971">
            <v>2231210156</v>
          </cell>
          <cell r="C971" t="str">
            <v>Nguyễn Xuân</v>
          </cell>
          <cell r="D971" t="str">
            <v>Thuận</v>
          </cell>
          <cell r="E971" t="str">
            <v>Nam</v>
          </cell>
          <cell r="F971" t="str">
            <v>07/05/1985</v>
          </cell>
          <cell r="G971" t="str">
            <v>Kiên Giang</v>
          </cell>
          <cell r="H971" t="str">
            <v>K14MBA.KG</v>
          </cell>
          <cell r="I971">
            <v>15.5</v>
          </cell>
          <cell r="J971">
            <v>19</v>
          </cell>
          <cell r="K971">
            <v>26</v>
          </cell>
          <cell r="L971">
            <v>21</v>
          </cell>
          <cell r="M971">
            <v>81.5</v>
          </cell>
          <cell r="N971">
            <v>43247</v>
          </cell>
        </row>
        <row r="972">
          <cell r="B972">
            <v>2230610048</v>
          </cell>
          <cell r="C972" t="str">
            <v>Nguyễn Trần Mộng</v>
          </cell>
          <cell r="D972" t="str">
            <v>Thùy</v>
          </cell>
          <cell r="E972" t="str">
            <v>Nữ</v>
          </cell>
          <cell r="F972" t="str">
            <v>16/01/1992</v>
          </cell>
          <cell r="G972" t="str">
            <v>Kiên Giang</v>
          </cell>
          <cell r="H972" t="str">
            <v>K14MCE.KG</v>
          </cell>
          <cell r="I972">
            <v>12.5</v>
          </cell>
          <cell r="J972">
            <v>17</v>
          </cell>
          <cell r="K972">
            <v>25</v>
          </cell>
          <cell r="L972">
            <v>24</v>
          </cell>
          <cell r="M972">
            <v>78.5</v>
          </cell>
          <cell r="N972">
            <v>43247</v>
          </cell>
        </row>
        <row r="973">
          <cell r="B973">
            <v>2230250038</v>
          </cell>
          <cell r="C973" t="str">
            <v>Nguyễn Thị Hồng</v>
          </cell>
          <cell r="D973" t="str">
            <v>Thúy</v>
          </cell>
          <cell r="E973" t="str">
            <v>Nữ</v>
          </cell>
          <cell r="F973" t="str">
            <v>23/04/1989</v>
          </cell>
          <cell r="G973" t="str">
            <v>Kiên Giang</v>
          </cell>
          <cell r="H973" t="str">
            <v>K14MAC.KG</v>
          </cell>
          <cell r="I973">
            <v>15.5</v>
          </cell>
          <cell r="J973">
            <v>18</v>
          </cell>
          <cell r="K973">
            <v>28</v>
          </cell>
          <cell r="L973">
            <v>24</v>
          </cell>
          <cell r="M973">
            <v>85.5</v>
          </cell>
          <cell r="N973">
            <v>43247</v>
          </cell>
        </row>
        <row r="974">
          <cell r="B974">
            <v>2230210157</v>
          </cell>
          <cell r="C974" t="str">
            <v>Huỳnh Thị Ngọc</v>
          </cell>
          <cell r="D974" t="str">
            <v>Thư</v>
          </cell>
          <cell r="E974" t="str">
            <v>Nữ</v>
          </cell>
          <cell r="F974" t="str">
            <v>20/01/1977</v>
          </cell>
          <cell r="G974" t="str">
            <v>Kiên Giang</v>
          </cell>
          <cell r="H974" t="str">
            <v>K14MBA.KG</v>
          </cell>
          <cell r="I974">
            <v>14</v>
          </cell>
          <cell r="J974">
            <v>19</v>
          </cell>
          <cell r="K974">
            <v>27</v>
          </cell>
          <cell r="L974">
            <v>24</v>
          </cell>
          <cell r="M974">
            <v>84</v>
          </cell>
          <cell r="N974">
            <v>43247</v>
          </cell>
        </row>
        <row r="975">
          <cell r="B975">
            <v>2230210158</v>
          </cell>
          <cell r="C975" t="str">
            <v>Nguyễn Thị Mộng</v>
          </cell>
          <cell r="D975" t="str">
            <v>Thường</v>
          </cell>
          <cell r="E975" t="str">
            <v>Nữ</v>
          </cell>
          <cell r="F975" t="str">
            <v>19/12/1985</v>
          </cell>
          <cell r="G975" t="str">
            <v>Kiên Giang</v>
          </cell>
          <cell r="H975" t="str">
            <v>K14MBA.KG</v>
          </cell>
          <cell r="I975">
            <v>14</v>
          </cell>
          <cell r="J975">
            <v>20</v>
          </cell>
          <cell r="K975">
            <v>28</v>
          </cell>
          <cell r="L975">
            <v>23</v>
          </cell>
          <cell r="M975">
            <v>85</v>
          </cell>
          <cell r="N975">
            <v>43247</v>
          </cell>
        </row>
        <row r="976">
          <cell r="B976">
            <v>2231210159</v>
          </cell>
          <cell r="C976" t="str">
            <v>Ngô Minh</v>
          </cell>
          <cell r="D976" t="str">
            <v>Triết</v>
          </cell>
          <cell r="E976" t="str">
            <v>Nam</v>
          </cell>
          <cell r="F976">
            <v>27508</v>
          </cell>
          <cell r="G976" t="str">
            <v>Kiên Giang</v>
          </cell>
          <cell r="H976" t="str">
            <v>K14MBA.KG</v>
          </cell>
          <cell r="I976">
            <v>14.5</v>
          </cell>
          <cell r="J976">
            <v>20</v>
          </cell>
          <cell r="K976">
            <v>26</v>
          </cell>
          <cell r="L976">
            <v>23</v>
          </cell>
          <cell r="M976">
            <v>83.5</v>
          </cell>
          <cell r="N976">
            <v>43247</v>
          </cell>
        </row>
        <row r="977">
          <cell r="B977">
            <v>2230210160</v>
          </cell>
          <cell r="C977" t="str">
            <v xml:space="preserve">Mã Tuyết </v>
          </cell>
          <cell r="D977" t="str">
            <v>Trinh</v>
          </cell>
          <cell r="E977" t="str">
            <v>Nữ</v>
          </cell>
          <cell r="F977" t="str">
            <v>14/03/1979</v>
          </cell>
          <cell r="G977" t="str">
            <v>Kiên Giang</v>
          </cell>
          <cell r="H977" t="str">
            <v>K14MBA.KG</v>
          </cell>
          <cell r="I977">
            <v>16</v>
          </cell>
          <cell r="J977">
            <v>20</v>
          </cell>
          <cell r="K977">
            <v>29</v>
          </cell>
          <cell r="L977">
            <v>25</v>
          </cell>
          <cell r="M977">
            <v>90</v>
          </cell>
          <cell r="N977">
            <v>43247</v>
          </cell>
        </row>
        <row r="978">
          <cell r="B978">
            <v>2230210161</v>
          </cell>
          <cell r="C978" t="str">
            <v>Võ Thị Hồng</v>
          </cell>
          <cell r="D978" t="str">
            <v>Trinh</v>
          </cell>
          <cell r="E978" t="str">
            <v>Nữ</v>
          </cell>
          <cell r="F978" t="str">
            <v>10/04/1985</v>
          </cell>
          <cell r="G978" t="str">
            <v>Kiên Giang</v>
          </cell>
          <cell r="H978" t="str">
            <v>K14MBA.KG</v>
          </cell>
          <cell r="I978">
            <v>17</v>
          </cell>
          <cell r="J978">
            <v>19</v>
          </cell>
          <cell r="K978">
            <v>27</v>
          </cell>
          <cell r="L978">
            <v>24</v>
          </cell>
          <cell r="M978">
            <v>87</v>
          </cell>
          <cell r="N978">
            <v>43247</v>
          </cell>
        </row>
        <row r="979">
          <cell r="B979">
            <v>2231210162</v>
          </cell>
          <cell r="C979" t="str">
            <v xml:space="preserve">Ngô Việt </v>
          </cell>
          <cell r="D979" t="str">
            <v>Trung</v>
          </cell>
          <cell r="E979" t="str">
            <v>Nam</v>
          </cell>
          <cell r="F979" t="str">
            <v>19/01/1976</v>
          </cell>
          <cell r="G979" t="str">
            <v>Kiên Giang</v>
          </cell>
          <cell r="H979" t="str">
            <v>K14MBA.KG</v>
          </cell>
          <cell r="I979">
            <v>12.5</v>
          </cell>
          <cell r="J979">
            <v>19</v>
          </cell>
          <cell r="K979">
            <v>27</v>
          </cell>
          <cell r="L979">
            <v>22</v>
          </cell>
          <cell r="M979">
            <v>80.5</v>
          </cell>
          <cell r="N979">
            <v>43247</v>
          </cell>
        </row>
        <row r="980">
          <cell r="B980">
            <v>2231210163</v>
          </cell>
          <cell r="C980" t="str">
            <v>Vũ Đình</v>
          </cell>
          <cell r="D980" t="str">
            <v>Trung</v>
          </cell>
          <cell r="E980" t="str">
            <v>Nam</v>
          </cell>
          <cell r="F980" t="str">
            <v>12/03/1987</v>
          </cell>
          <cell r="G980" t="str">
            <v>Kiên Giang</v>
          </cell>
          <cell r="H980" t="str">
            <v>K14MBA.KG</v>
          </cell>
          <cell r="I980">
            <v>15</v>
          </cell>
          <cell r="J980">
            <v>19</v>
          </cell>
          <cell r="K980">
            <v>28</v>
          </cell>
          <cell r="L980">
            <v>13</v>
          </cell>
          <cell r="M980">
            <v>75</v>
          </cell>
          <cell r="N980">
            <v>43247</v>
          </cell>
        </row>
        <row r="981">
          <cell r="B981">
            <v>2231610050</v>
          </cell>
          <cell r="C981" t="str">
            <v>Lê Đình</v>
          </cell>
          <cell r="D981" t="str">
            <v>Út</v>
          </cell>
          <cell r="E981" t="str">
            <v>Nam</v>
          </cell>
          <cell r="F981" t="str">
            <v>'08/1991</v>
          </cell>
          <cell r="G981" t="str">
            <v>Kiên Giang</v>
          </cell>
          <cell r="H981" t="str">
            <v>K14MCE.KG</v>
          </cell>
          <cell r="I981">
            <v>14</v>
          </cell>
          <cell r="J981">
            <v>20</v>
          </cell>
          <cell r="K981">
            <v>26</v>
          </cell>
          <cell r="L981">
            <v>18</v>
          </cell>
          <cell r="M981">
            <v>78</v>
          </cell>
          <cell r="N981">
            <v>43247</v>
          </cell>
        </row>
        <row r="982">
          <cell r="B982">
            <v>2230610051</v>
          </cell>
          <cell r="C982" t="str">
            <v xml:space="preserve">Nguyễn Tú </v>
          </cell>
          <cell r="D982" t="str">
            <v>Uyên</v>
          </cell>
          <cell r="E982" t="str">
            <v>Nữ</v>
          </cell>
          <cell r="F982" t="str">
            <v>15/03/1992</v>
          </cell>
          <cell r="G982" t="str">
            <v>Kiên Giang</v>
          </cell>
          <cell r="H982" t="str">
            <v>K14MCE.KG</v>
          </cell>
          <cell r="I982">
            <v>6.5</v>
          </cell>
          <cell r="J982">
            <v>18</v>
          </cell>
          <cell r="K982">
            <v>26</v>
          </cell>
          <cell r="L982">
            <v>23</v>
          </cell>
          <cell r="M982">
            <v>73.5</v>
          </cell>
          <cell r="N982">
            <v>43247</v>
          </cell>
        </row>
        <row r="983">
          <cell r="B983">
            <v>2231250039</v>
          </cell>
          <cell r="C983" t="str">
            <v>Huỳnh Trọng</v>
          </cell>
          <cell r="D983" t="str">
            <v>Việt</v>
          </cell>
          <cell r="E983" t="str">
            <v>Nam</v>
          </cell>
          <cell r="F983" t="str">
            <v>09/08/1974</v>
          </cell>
          <cell r="G983" t="str">
            <v>Kiên Giang</v>
          </cell>
          <cell r="H983" t="str">
            <v>K14MAC.KG</v>
          </cell>
          <cell r="I983">
            <v>7</v>
          </cell>
          <cell r="J983">
            <v>19</v>
          </cell>
          <cell r="K983">
            <v>28</v>
          </cell>
          <cell r="L983">
            <v>13</v>
          </cell>
          <cell r="M983">
            <v>67</v>
          </cell>
          <cell r="N983">
            <v>43247</v>
          </cell>
        </row>
        <row r="984">
          <cell r="B984">
            <v>2231210168</v>
          </cell>
          <cell r="C984" t="str">
            <v xml:space="preserve">Trần Quang </v>
          </cell>
          <cell r="D984" t="str">
            <v>Vinh</v>
          </cell>
          <cell r="E984" t="str">
            <v>Nam</v>
          </cell>
          <cell r="F984" t="str">
            <v>01/09/1975</v>
          </cell>
          <cell r="G984" t="str">
            <v>Kiên Giang</v>
          </cell>
          <cell r="H984" t="str">
            <v>K14MBA.KG</v>
          </cell>
          <cell r="I984">
            <v>11</v>
          </cell>
          <cell r="J984">
            <v>19</v>
          </cell>
          <cell r="K984">
            <v>27</v>
          </cell>
          <cell r="L984">
            <v>15</v>
          </cell>
          <cell r="M984">
            <v>72</v>
          </cell>
          <cell r="N984">
            <v>43247</v>
          </cell>
        </row>
        <row r="985">
          <cell r="B985">
            <v>2231210169</v>
          </cell>
          <cell r="C985" t="str">
            <v>Nguyễn Hoàng</v>
          </cell>
          <cell r="D985" t="str">
            <v>Vũ</v>
          </cell>
          <cell r="E985" t="str">
            <v>Nam</v>
          </cell>
          <cell r="F985" t="str">
            <v>24/10/1983</v>
          </cell>
          <cell r="G985" t="str">
            <v>Bạc Liêu</v>
          </cell>
          <cell r="H985" t="str">
            <v>K14MBA.KG</v>
          </cell>
          <cell r="I985">
            <v>14</v>
          </cell>
          <cell r="J985">
            <v>18</v>
          </cell>
          <cell r="K985">
            <v>28</v>
          </cell>
          <cell r="L985">
            <v>17</v>
          </cell>
          <cell r="M985">
            <v>77</v>
          </cell>
          <cell r="N985">
            <v>43247</v>
          </cell>
        </row>
        <row r="986">
          <cell r="B986">
            <v>2230610052</v>
          </cell>
          <cell r="C986" t="str">
            <v>Lê Thị</v>
          </cell>
          <cell r="D986" t="str">
            <v>Xuyên</v>
          </cell>
          <cell r="E986" t="str">
            <v>Nữ</v>
          </cell>
          <cell r="F986" t="str">
            <v>09/09/1990</v>
          </cell>
          <cell r="G986" t="str">
            <v>Kiên Giang</v>
          </cell>
          <cell r="H986" t="str">
            <v>K14MCE.KG</v>
          </cell>
          <cell r="I986">
            <v>12.5</v>
          </cell>
          <cell r="J986">
            <v>19</v>
          </cell>
          <cell r="K986">
            <v>27</v>
          </cell>
          <cell r="L986">
            <v>20</v>
          </cell>
          <cell r="M986">
            <v>78.5</v>
          </cell>
          <cell r="N986">
            <v>43247</v>
          </cell>
        </row>
        <row r="987">
          <cell r="B987">
            <v>2230210170</v>
          </cell>
          <cell r="C987" t="str">
            <v>Lâm Hải</v>
          </cell>
          <cell r="D987" t="str">
            <v>Yến</v>
          </cell>
          <cell r="E987" t="str">
            <v>Nữ</v>
          </cell>
          <cell r="F987" t="str">
            <v>05/09/1988</v>
          </cell>
          <cell r="G987" t="str">
            <v>Kiên Giang</v>
          </cell>
          <cell r="H987" t="str">
            <v>K14MBA.KG</v>
          </cell>
          <cell r="I987">
            <v>14.5</v>
          </cell>
          <cell r="J987">
            <v>20</v>
          </cell>
          <cell r="K987">
            <v>30</v>
          </cell>
          <cell r="L987">
            <v>26</v>
          </cell>
          <cell r="M987">
            <v>90.5</v>
          </cell>
          <cell r="N987">
            <v>43247</v>
          </cell>
        </row>
        <row r="988">
          <cell r="B988">
            <v>2230210127</v>
          </cell>
          <cell r="C988" t="str">
            <v>Tô Thị</v>
          </cell>
          <cell r="D988" t="str">
            <v>Phúc</v>
          </cell>
          <cell r="E988" t="str">
            <v>Nữ</v>
          </cell>
          <cell r="F988" t="str">
            <v>02/07/1986</v>
          </cell>
          <cell r="G988" t="str">
            <v>Kiên Giang</v>
          </cell>
          <cell r="H988" t="str">
            <v>K14MBA.KG</v>
          </cell>
          <cell r="I988">
            <v>13</v>
          </cell>
          <cell r="J988">
            <v>18</v>
          </cell>
          <cell r="K988">
            <v>30</v>
          </cell>
          <cell r="L988">
            <v>21</v>
          </cell>
          <cell r="M988">
            <v>82</v>
          </cell>
          <cell r="N988">
            <v>43247</v>
          </cell>
        </row>
        <row r="989">
          <cell r="B989">
            <v>2030210002</v>
          </cell>
          <cell r="C989" t="str">
            <v>Nguyễn Thị Ngọc</v>
          </cell>
          <cell r="D989" t="str">
            <v>Ánh</v>
          </cell>
          <cell r="E989" t="str">
            <v>Nữ</v>
          </cell>
          <cell r="F989" t="str">
            <v>15/09/1987</v>
          </cell>
          <cell r="G989" t="str">
            <v>TT - Huế</v>
          </cell>
          <cell r="H989" t="str">
            <v>K10MBA</v>
          </cell>
          <cell r="I989">
            <v>15</v>
          </cell>
          <cell r="J989">
            <v>19</v>
          </cell>
          <cell r="K989">
            <v>26</v>
          </cell>
          <cell r="L989">
            <v>10</v>
          </cell>
          <cell r="M989">
            <v>70</v>
          </cell>
          <cell r="N989">
            <v>43261</v>
          </cell>
        </row>
        <row r="990">
          <cell r="B990">
            <v>2031110126</v>
          </cell>
          <cell r="C990" t="str">
            <v>Phan Huỳnh Thiên</v>
          </cell>
          <cell r="D990" t="str">
            <v>Ân</v>
          </cell>
          <cell r="E990" t="str">
            <v>Nam</v>
          </cell>
          <cell r="F990" t="str">
            <v>07/01/1991</v>
          </cell>
          <cell r="G990" t="str">
            <v>Đà Nẵng</v>
          </cell>
          <cell r="H990" t="str">
            <v>K10MCS</v>
          </cell>
          <cell r="I990">
            <v>18</v>
          </cell>
          <cell r="J990">
            <v>19</v>
          </cell>
          <cell r="K990">
            <v>27</v>
          </cell>
          <cell r="L990">
            <v>18</v>
          </cell>
          <cell r="M990">
            <v>82</v>
          </cell>
          <cell r="N990">
            <v>43261</v>
          </cell>
        </row>
        <row r="991">
          <cell r="B991">
            <v>2031210004</v>
          </cell>
          <cell r="C991" t="str">
            <v>Nguyễn Đăng Hoài</v>
          </cell>
          <cell r="D991" t="str">
            <v>Chung</v>
          </cell>
          <cell r="E991" t="str">
            <v>Nam</v>
          </cell>
          <cell r="F991" t="str">
            <v>15/10/1990</v>
          </cell>
          <cell r="G991" t="str">
            <v>Đà Nẵng</v>
          </cell>
          <cell r="H991" t="str">
            <v>K10MBA</v>
          </cell>
          <cell r="I991">
            <v>16</v>
          </cell>
          <cell r="J991">
            <v>19</v>
          </cell>
          <cell r="K991">
            <v>27</v>
          </cell>
          <cell r="L991">
            <v>19</v>
          </cell>
          <cell r="M991">
            <v>81</v>
          </cell>
          <cell r="N991">
            <v>43261</v>
          </cell>
        </row>
        <row r="992">
          <cell r="B992">
            <v>2231210060</v>
          </cell>
          <cell r="C992" t="str">
            <v>Phạm Trung</v>
          </cell>
          <cell r="D992" t="str">
            <v>Chánh</v>
          </cell>
          <cell r="E992" t="str">
            <v>Nam</v>
          </cell>
          <cell r="F992" t="str">
            <v>11/03/1991</v>
          </cell>
          <cell r="G992" t="str">
            <v>Kiên Giang</v>
          </cell>
          <cell r="H992" t="str">
            <v>K14MBA.KG</v>
          </cell>
          <cell r="I992">
            <v>11</v>
          </cell>
          <cell r="J992">
            <v>20</v>
          </cell>
          <cell r="K992">
            <v>25</v>
          </cell>
          <cell r="L992">
            <v>14</v>
          </cell>
          <cell r="M992">
            <v>70</v>
          </cell>
          <cell r="N992">
            <v>43261</v>
          </cell>
        </row>
        <row r="993">
          <cell r="B993">
            <v>2031110129</v>
          </cell>
          <cell r="C993" t="str">
            <v>Vũ Thành</v>
          </cell>
          <cell r="D993" t="str">
            <v>Dương</v>
          </cell>
          <cell r="E993" t="str">
            <v>Nam</v>
          </cell>
          <cell r="F993" t="str">
            <v>10/11/1983</v>
          </cell>
          <cell r="G993" t="str">
            <v>Quảng Nam</v>
          </cell>
          <cell r="H993" t="str">
            <v>K10MCS</v>
          </cell>
          <cell r="I993">
            <v>14</v>
          </cell>
          <cell r="J993">
            <v>20</v>
          </cell>
          <cell r="K993">
            <v>27</v>
          </cell>
          <cell r="L993">
            <v>18</v>
          </cell>
          <cell r="M993">
            <v>79</v>
          </cell>
          <cell r="N993">
            <v>43261</v>
          </cell>
        </row>
        <row r="994">
          <cell r="B994">
            <v>2030210011</v>
          </cell>
          <cell r="C994" t="str">
            <v>Lê Thị Minh</v>
          </cell>
          <cell r="D994" t="str">
            <v>Giao</v>
          </cell>
          <cell r="E994" t="str">
            <v>Nữ</v>
          </cell>
          <cell r="F994" t="str">
            <v>25/05/1987</v>
          </cell>
          <cell r="G994" t="str">
            <v>Đà Nẵng</v>
          </cell>
          <cell r="H994" t="str">
            <v>K10MBA</v>
          </cell>
          <cell r="I994">
            <v>18</v>
          </cell>
          <cell r="J994">
            <v>20</v>
          </cell>
          <cell r="K994">
            <v>28</v>
          </cell>
          <cell r="L994">
            <v>22</v>
          </cell>
          <cell r="M994">
            <v>88</v>
          </cell>
          <cell r="N994">
            <v>43261</v>
          </cell>
        </row>
        <row r="995">
          <cell r="B995">
            <v>2030210012</v>
          </cell>
          <cell r="C995" t="str">
            <v>Đỗ Thị Ngọc</v>
          </cell>
          <cell r="D995" t="str">
            <v>Hà</v>
          </cell>
          <cell r="E995" t="str">
            <v>Nữ</v>
          </cell>
          <cell r="F995" t="str">
            <v>10/03/1980</v>
          </cell>
          <cell r="G995" t="str">
            <v>Đà Nẵng</v>
          </cell>
          <cell r="H995" t="str">
            <v>K10MBA</v>
          </cell>
          <cell r="I995">
            <v>12</v>
          </cell>
          <cell r="J995">
            <v>20</v>
          </cell>
          <cell r="K995">
            <v>30</v>
          </cell>
          <cell r="L995">
            <v>21</v>
          </cell>
          <cell r="M995">
            <v>83</v>
          </cell>
          <cell r="N995">
            <v>43261</v>
          </cell>
        </row>
        <row r="996">
          <cell r="B996">
            <v>2031110131</v>
          </cell>
          <cell r="C996" t="str">
            <v>Đoàn Trung</v>
          </cell>
          <cell r="D996" t="str">
            <v>Hiếu</v>
          </cell>
          <cell r="E996" t="str">
            <v>Nam</v>
          </cell>
          <cell r="F996" t="str">
            <v>12/10/1990</v>
          </cell>
          <cell r="G996" t="str">
            <v>Quảng Trị</v>
          </cell>
          <cell r="H996" t="str">
            <v>K10MCS</v>
          </cell>
          <cell r="I996">
            <v>16</v>
          </cell>
          <cell r="J996">
            <v>18</v>
          </cell>
          <cell r="K996">
            <v>30</v>
          </cell>
          <cell r="L996">
            <v>10</v>
          </cell>
          <cell r="M996">
            <v>74</v>
          </cell>
          <cell r="N996">
            <v>43261</v>
          </cell>
        </row>
        <row r="997">
          <cell r="B997" t="str">
            <v>Thí sinh TD</v>
          </cell>
          <cell r="C997" t="str">
            <v>Võ Khắc</v>
          </cell>
          <cell r="D997" t="str">
            <v>Hoàng</v>
          </cell>
          <cell r="E997" t="str">
            <v>Nam</v>
          </cell>
          <cell r="F997">
            <v>26215</v>
          </cell>
          <cell r="G997" t="str">
            <v>Quảng Bình</v>
          </cell>
          <cell r="H997" t="str">
            <v>TSTD</v>
          </cell>
          <cell r="I997">
            <v>17</v>
          </cell>
          <cell r="J997">
            <v>16</v>
          </cell>
          <cell r="K997">
            <v>19</v>
          </cell>
          <cell r="L997">
            <v>10</v>
          </cell>
          <cell r="M997">
            <v>62</v>
          </cell>
          <cell r="N997">
            <v>43261</v>
          </cell>
        </row>
        <row r="998">
          <cell r="B998">
            <v>2131250248</v>
          </cell>
          <cell r="C998" t="str">
            <v>Nguyễn Đình</v>
          </cell>
          <cell r="D998" t="str">
            <v>Hồng</v>
          </cell>
          <cell r="E998" t="str">
            <v>Nam</v>
          </cell>
          <cell r="F998">
            <v>24430</v>
          </cell>
          <cell r="G998" t="str">
            <v>Phú Thọ</v>
          </cell>
          <cell r="H998" t="str">
            <v>K13MAC</v>
          </cell>
          <cell r="I998">
            <v>14</v>
          </cell>
          <cell r="J998">
            <v>18</v>
          </cell>
          <cell r="K998">
            <v>29</v>
          </cell>
          <cell r="L998">
            <v>18</v>
          </cell>
          <cell r="M998">
            <v>79</v>
          </cell>
          <cell r="N998">
            <v>43261</v>
          </cell>
        </row>
        <row r="999">
          <cell r="B999">
            <v>2031110132</v>
          </cell>
          <cell r="C999" t="str">
            <v>Phan Thanh</v>
          </cell>
          <cell r="D999" t="str">
            <v>Hùng</v>
          </cell>
          <cell r="E999" t="str">
            <v>Nam</v>
          </cell>
          <cell r="F999" t="str">
            <v>03/11/1981</v>
          </cell>
          <cell r="G999" t="str">
            <v>Đà Nẵng</v>
          </cell>
          <cell r="H999" t="str">
            <v>K10MCS</v>
          </cell>
          <cell r="I999">
            <v>16</v>
          </cell>
          <cell r="J999">
            <v>14</v>
          </cell>
          <cell r="K999">
            <v>28</v>
          </cell>
          <cell r="L999">
            <v>17</v>
          </cell>
          <cell r="M999">
            <v>75</v>
          </cell>
          <cell r="N999">
            <v>43261</v>
          </cell>
        </row>
        <row r="1000">
          <cell r="B1000">
            <v>2031210021</v>
          </cell>
          <cell r="C1000" t="str">
            <v>Võ Duy</v>
          </cell>
          <cell r="D1000" t="str">
            <v>Hùng</v>
          </cell>
          <cell r="E1000" t="str">
            <v>Nam</v>
          </cell>
          <cell r="F1000" t="str">
            <v>20/10/1984</v>
          </cell>
          <cell r="G1000" t="str">
            <v>Quảng Ngãi</v>
          </cell>
          <cell r="H1000" t="str">
            <v>K10MBA</v>
          </cell>
          <cell r="I1000">
            <v>12</v>
          </cell>
          <cell r="J1000">
            <v>17</v>
          </cell>
          <cell r="K1000">
            <v>28</v>
          </cell>
          <cell r="L1000">
            <v>18</v>
          </cell>
          <cell r="M1000">
            <v>75</v>
          </cell>
          <cell r="N1000">
            <v>43261</v>
          </cell>
        </row>
        <row r="1001">
          <cell r="B1001">
            <v>2131250249</v>
          </cell>
          <cell r="C1001" t="str">
            <v>Võ Tấn</v>
          </cell>
          <cell r="D1001" t="str">
            <v>Hùng</v>
          </cell>
          <cell r="E1001" t="str">
            <v>Nam</v>
          </cell>
          <cell r="F1001">
            <v>29137</v>
          </cell>
          <cell r="G1001" t="str">
            <v>Quảng Nam</v>
          </cell>
          <cell r="H1001" t="str">
            <v>K13MAC</v>
          </cell>
          <cell r="I1001">
            <v>12</v>
          </cell>
          <cell r="J1001">
            <v>19</v>
          </cell>
          <cell r="K1001">
            <v>24</v>
          </cell>
          <cell r="L1001">
            <v>21</v>
          </cell>
          <cell r="M1001">
            <v>76</v>
          </cell>
          <cell r="N1001">
            <v>43261</v>
          </cell>
        </row>
        <row r="1002">
          <cell r="B1002">
            <v>2131210308</v>
          </cell>
          <cell r="C1002" t="str">
            <v>Dương Cảnh</v>
          </cell>
          <cell r="D1002" t="str">
            <v>Hưng</v>
          </cell>
          <cell r="E1002" t="str">
            <v>Nam</v>
          </cell>
          <cell r="F1002">
            <v>29830</v>
          </cell>
          <cell r="G1002" t="str">
            <v>Quảng Bình</v>
          </cell>
          <cell r="H1002" t="str">
            <v>K13MBA</v>
          </cell>
          <cell r="I1002">
            <v>11</v>
          </cell>
          <cell r="J1002">
            <v>20</v>
          </cell>
          <cell r="K1002">
            <v>29</v>
          </cell>
          <cell r="L1002">
            <v>23</v>
          </cell>
          <cell r="M1002">
            <v>83</v>
          </cell>
          <cell r="N1002">
            <v>43261</v>
          </cell>
        </row>
        <row r="1003">
          <cell r="B1003">
            <v>2031210024</v>
          </cell>
          <cell r="C1003" t="str">
            <v>Trần Phước</v>
          </cell>
          <cell r="D1003" t="str">
            <v>Hưng</v>
          </cell>
          <cell r="E1003" t="str">
            <v>Nam</v>
          </cell>
          <cell r="F1003" t="str">
            <v>05/08/1989</v>
          </cell>
          <cell r="G1003" t="str">
            <v>Quảng Trị</v>
          </cell>
          <cell r="H1003" t="str">
            <v>K10MBA</v>
          </cell>
          <cell r="I1003">
            <v>16</v>
          </cell>
          <cell r="J1003">
            <v>17</v>
          </cell>
          <cell r="K1003">
            <v>28</v>
          </cell>
          <cell r="L1003">
            <v>17</v>
          </cell>
          <cell r="M1003">
            <v>78</v>
          </cell>
          <cell r="N1003">
            <v>43261</v>
          </cell>
        </row>
        <row r="1004">
          <cell r="B1004">
            <v>2131610216</v>
          </cell>
          <cell r="C1004" t="str">
            <v>Trần Duy</v>
          </cell>
          <cell r="D1004" t="str">
            <v>Khánh</v>
          </cell>
          <cell r="E1004" t="str">
            <v>Nam</v>
          </cell>
          <cell r="F1004">
            <v>30493</v>
          </cell>
          <cell r="G1004" t="str">
            <v>Quảng Bình</v>
          </cell>
          <cell r="H1004" t="str">
            <v>K13MCE</v>
          </cell>
          <cell r="I1004">
            <v>11</v>
          </cell>
          <cell r="J1004">
            <v>20</v>
          </cell>
          <cell r="K1004">
            <v>28</v>
          </cell>
          <cell r="L1004">
            <v>20</v>
          </cell>
          <cell r="M1004">
            <v>79</v>
          </cell>
          <cell r="N1004">
            <v>43261</v>
          </cell>
        </row>
        <row r="1005">
          <cell r="B1005">
            <v>2130250251</v>
          </cell>
          <cell r="C1005" t="str">
            <v>Hồ Thị Phong</v>
          </cell>
          <cell r="D1005" t="str">
            <v>Lan</v>
          </cell>
          <cell r="E1005" t="str">
            <v>Nữ</v>
          </cell>
          <cell r="F1005">
            <v>28425</v>
          </cell>
          <cell r="G1005" t="str">
            <v>Đà Nẵng</v>
          </cell>
          <cell r="H1005" t="str">
            <v>K13MAC</v>
          </cell>
          <cell r="I1005">
            <v>11.5</v>
          </cell>
          <cell r="J1005">
            <v>19</v>
          </cell>
          <cell r="K1005">
            <v>23</v>
          </cell>
          <cell r="L1005">
            <v>19</v>
          </cell>
          <cell r="M1005">
            <v>72.5</v>
          </cell>
          <cell r="N1005">
            <v>43261</v>
          </cell>
        </row>
        <row r="1006">
          <cell r="B1006">
            <v>2131210314</v>
          </cell>
          <cell r="C1006" t="str">
            <v>Trần Đình</v>
          </cell>
          <cell r="D1006" t="str">
            <v>Lành</v>
          </cell>
          <cell r="E1006" t="str">
            <v>Nam</v>
          </cell>
          <cell r="F1006">
            <v>24912</v>
          </cell>
          <cell r="G1006" t="str">
            <v>Đà Nẵng</v>
          </cell>
          <cell r="H1006" t="str">
            <v>K13MBA</v>
          </cell>
          <cell r="I1006">
            <v>13</v>
          </cell>
          <cell r="J1006">
            <v>20</v>
          </cell>
          <cell r="K1006">
            <v>29</v>
          </cell>
          <cell r="L1006">
            <v>18</v>
          </cell>
          <cell r="M1006">
            <v>80</v>
          </cell>
          <cell r="N1006">
            <v>43261</v>
          </cell>
        </row>
        <row r="1007">
          <cell r="B1007">
            <v>2030210031</v>
          </cell>
          <cell r="C1007" t="str">
            <v>Nguyễn Thị Thùy</v>
          </cell>
          <cell r="D1007" t="str">
            <v>Liên</v>
          </cell>
          <cell r="E1007" t="str">
            <v>Nữ</v>
          </cell>
          <cell r="F1007" t="str">
            <v>16/02/1991</v>
          </cell>
          <cell r="G1007" t="str">
            <v>Quảng Nam</v>
          </cell>
          <cell r="H1007" t="str">
            <v>K10MBA</v>
          </cell>
          <cell r="I1007">
            <v>19</v>
          </cell>
          <cell r="J1007">
            <v>20</v>
          </cell>
          <cell r="K1007">
            <v>30</v>
          </cell>
          <cell r="L1007">
            <v>22</v>
          </cell>
          <cell r="M1007">
            <v>91</v>
          </cell>
          <cell r="N1007">
            <v>43261</v>
          </cell>
        </row>
        <row r="1008">
          <cell r="B1008">
            <v>2131250279</v>
          </cell>
          <cell r="C1008" t="str">
            <v>Võ Bình</v>
          </cell>
          <cell r="D1008" t="str">
            <v>Minh</v>
          </cell>
          <cell r="E1008" t="str">
            <v>Nam</v>
          </cell>
          <cell r="F1008">
            <v>31221</v>
          </cell>
          <cell r="G1008" t="str">
            <v>Đà Nẵng</v>
          </cell>
          <cell r="H1008" t="str">
            <v>K13MAC</v>
          </cell>
          <cell r="I1008">
            <v>12</v>
          </cell>
          <cell r="J1008">
            <v>20</v>
          </cell>
          <cell r="K1008">
            <v>28</v>
          </cell>
          <cell r="L1008">
            <v>19</v>
          </cell>
          <cell r="M1008">
            <v>79</v>
          </cell>
          <cell r="N1008">
            <v>43261</v>
          </cell>
        </row>
        <row r="1009">
          <cell r="B1009">
            <v>2030210034</v>
          </cell>
          <cell r="C1009" t="str">
            <v>Nguyễn Quang Diễm</v>
          </cell>
          <cell r="D1009" t="str">
            <v>My</v>
          </cell>
          <cell r="E1009" t="str">
            <v>Nữ</v>
          </cell>
          <cell r="F1009" t="str">
            <v>25/05/1989</v>
          </cell>
          <cell r="G1009" t="str">
            <v>Đà Nẵng</v>
          </cell>
          <cell r="H1009" t="str">
            <v>K10MBA</v>
          </cell>
          <cell r="I1009">
            <v>12</v>
          </cell>
          <cell r="J1009">
            <v>19</v>
          </cell>
          <cell r="K1009">
            <v>26</v>
          </cell>
          <cell r="L1009">
            <v>15</v>
          </cell>
          <cell r="M1009">
            <v>72</v>
          </cell>
          <cell r="N1009">
            <v>43261</v>
          </cell>
        </row>
        <row r="1010">
          <cell r="B1010">
            <v>2031210035</v>
          </cell>
          <cell r="C1010" t="str">
            <v>Nguyễn Thanh</v>
          </cell>
          <cell r="D1010" t="str">
            <v>Nhân</v>
          </cell>
          <cell r="E1010" t="str">
            <v>Nam</v>
          </cell>
          <cell r="F1010" t="str">
            <v>15/02/1990</v>
          </cell>
          <cell r="G1010" t="str">
            <v>Đà Nẵng</v>
          </cell>
          <cell r="H1010" t="str">
            <v>K10MBA</v>
          </cell>
          <cell r="I1010">
            <v>14</v>
          </cell>
          <cell r="J1010">
            <v>19</v>
          </cell>
          <cell r="K1010">
            <v>25</v>
          </cell>
          <cell r="L1010">
            <v>21</v>
          </cell>
          <cell r="M1010">
            <v>79</v>
          </cell>
          <cell r="N1010">
            <v>43261</v>
          </cell>
        </row>
        <row r="1011">
          <cell r="B1011">
            <v>2030210036</v>
          </cell>
          <cell r="C1011" t="str">
            <v>Hồ Thị Cẩm</v>
          </cell>
          <cell r="D1011" t="str">
            <v>Nhung</v>
          </cell>
          <cell r="E1011" t="str">
            <v>Nữ</v>
          </cell>
          <cell r="F1011" t="str">
            <v>20/05/1986</v>
          </cell>
          <cell r="G1011" t="str">
            <v>Đà Nẵng</v>
          </cell>
          <cell r="H1011" t="str">
            <v>K10MBA</v>
          </cell>
          <cell r="I1011">
            <v>14.5</v>
          </cell>
          <cell r="J1011">
            <v>19</v>
          </cell>
          <cell r="K1011">
            <v>26</v>
          </cell>
          <cell r="L1011">
            <v>19</v>
          </cell>
          <cell r="M1011">
            <v>78.5</v>
          </cell>
          <cell r="N1011">
            <v>43261</v>
          </cell>
        </row>
        <row r="1012">
          <cell r="B1012">
            <v>2031110134</v>
          </cell>
          <cell r="C1012" t="str">
            <v>Nguyễn Phi</v>
          </cell>
          <cell r="D1012" t="str">
            <v>Palê</v>
          </cell>
          <cell r="E1012" t="str">
            <v>Nam</v>
          </cell>
          <cell r="F1012" t="str">
            <v>26/06/1988</v>
          </cell>
          <cell r="G1012" t="str">
            <v>Quảng Nam</v>
          </cell>
          <cell r="H1012" t="str">
            <v>K10MCS</v>
          </cell>
          <cell r="I1012">
            <v>10</v>
          </cell>
          <cell r="J1012">
            <v>19</v>
          </cell>
          <cell r="K1012">
            <v>29</v>
          </cell>
          <cell r="L1012">
            <v>20</v>
          </cell>
          <cell r="M1012">
            <v>78</v>
          </cell>
          <cell r="N1012">
            <v>43261</v>
          </cell>
        </row>
        <row r="1013">
          <cell r="B1013">
            <v>2031210038</v>
          </cell>
          <cell r="C1013" t="str">
            <v>Trương Hải</v>
          </cell>
          <cell r="D1013" t="str">
            <v>Phòng</v>
          </cell>
          <cell r="E1013" t="str">
            <v>Nam</v>
          </cell>
          <cell r="F1013" t="str">
            <v>07/03/1989</v>
          </cell>
          <cell r="G1013" t="str">
            <v>Kiên Giang</v>
          </cell>
          <cell r="H1013" t="str">
            <v>K10MBA</v>
          </cell>
          <cell r="I1013">
            <v>14</v>
          </cell>
          <cell r="J1013">
            <v>18</v>
          </cell>
          <cell r="K1013">
            <v>29</v>
          </cell>
          <cell r="L1013">
            <v>16</v>
          </cell>
          <cell r="M1013">
            <v>77</v>
          </cell>
          <cell r="N1013">
            <v>43261</v>
          </cell>
        </row>
        <row r="1014">
          <cell r="B1014">
            <v>2031210042</v>
          </cell>
          <cell r="C1014" t="str">
            <v>Đoàn Đỗ Xuân</v>
          </cell>
          <cell r="D1014" t="str">
            <v>Quang</v>
          </cell>
          <cell r="E1014" t="str">
            <v>Nam</v>
          </cell>
          <cell r="F1014" t="str">
            <v>01/05/1980</v>
          </cell>
          <cell r="G1014" t="str">
            <v>Đà Nẵng</v>
          </cell>
          <cell r="H1014" t="str">
            <v>K10MBA</v>
          </cell>
          <cell r="I1014">
            <v>12</v>
          </cell>
          <cell r="J1014">
            <v>20</v>
          </cell>
          <cell r="K1014">
            <v>29</v>
          </cell>
          <cell r="L1014">
            <v>14</v>
          </cell>
          <cell r="M1014">
            <v>75</v>
          </cell>
          <cell r="N1014">
            <v>43261</v>
          </cell>
        </row>
        <row r="1015">
          <cell r="B1015">
            <v>2031210043</v>
          </cell>
          <cell r="C1015" t="str">
            <v>Nguyễn Phước Nhật</v>
          </cell>
          <cell r="D1015" t="str">
            <v>Quang</v>
          </cell>
          <cell r="E1015" t="str">
            <v>Nam</v>
          </cell>
          <cell r="F1015" t="str">
            <v>23/03/1991</v>
          </cell>
          <cell r="G1015" t="str">
            <v>Quảng Nam</v>
          </cell>
          <cell r="H1015" t="str">
            <v>K10MBA</v>
          </cell>
          <cell r="I1015">
            <v>13</v>
          </cell>
          <cell r="J1015">
            <v>19</v>
          </cell>
          <cell r="K1015">
            <v>28</v>
          </cell>
          <cell r="L1015">
            <v>19</v>
          </cell>
          <cell r="M1015">
            <v>79</v>
          </cell>
          <cell r="N1015">
            <v>43261</v>
          </cell>
        </row>
        <row r="1016">
          <cell r="B1016">
            <v>2030210045</v>
          </cell>
          <cell r="C1016" t="str">
            <v>Phạm Vũ Khánh</v>
          </cell>
          <cell r="D1016" t="str">
            <v>Quyên</v>
          </cell>
          <cell r="E1016" t="str">
            <v>Nữ</v>
          </cell>
          <cell r="F1016" t="str">
            <v>08/03/1984</v>
          </cell>
          <cell r="G1016" t="str">
            <v>Đà Nẵng</v>
          </cell>
          <cell r="H1016" t="str">
            <v>K10MBA</v>
          </cell>
          <cell r="I1016">
            <v>12</v>
          </cell>
          <cell r="J1016">
            <v>20</v>
          </cell>
          <cell r="K1016">
            <v>29</v>
          </cell>
          <cell r="L1016">
            <v>14</v>
          </cell>
          <cell r="M1016">
            <v>75</v>
          </cell>
          <cell r="N1016">
            <v>43261</v>
          </cell>
        </row>
        <row r="1017">
          <cell r="B1017">
            <v>2031250088</v>
          </cell>
          <cell r="C1017" t="str">
            <v>Nguyễn Thành</v>
          </cell>
          <cell r="D1017" t="str">
            <v>Sỹ</v>
          </cell>
          <cell r="E1017" t="str">
            <v>Nam</v>
          </cell>
          <cell r="F1017" t="str">
            <v>17/07/1980</v>
          </cell>
          <cell r="G1017" t="str">
            <v>Quảng Nam</v>
          </cell>
          <cell r="H1017" t="str">
            <v>K10MAC</v>
          </cell>
          <cell r="I1017">
            <v>10.5</v>
          </cell>
          <cell r="J1017">
            <v>19</v>
          </cell>
          <cell r="K1017">
            <v>28</v>
          </cell>
          <cell r="L1017">
            <v>14</v>
          </cell>
          <cell r="M1017">
            <v>71.5</v>
          </cell>
          <cell r="N1017">
            <v>43261</v>
          </cell>
        </row>
        <row r="1018">
          <cell r="B1018">
            <v>2231250035</v>
          </cell>
          <cell r="C1018" t="str">
            <v>Trang Minh</v>
          </cell>
          <cell r="D1018" t="str">
            <v>Tấn</v>
          </cell>
          <cell r="E1018" t="str">
            <v>Nam</v>
          </cell>
          <cell r="F1018" t="str">
            <v>19/04/1972</v>
          </cell>
          <cell r="G1018" t="str">
            <v>Kiên Giang</v>
          </cell>
          <cell r="H1018" t="str">
            <v>K14MAC.KG</v>
          </cell>
          <cell r="I1018">
            <v>12</v>
          </cell>
          <cell r="J1018">
            <v>20</v>
          </cell>
          <cell r="K1018">
            <v>28</v>
          </cell>
          <cell r="L1018">
            <v>24</v>
          </cell>
          <cell r="M1018">
            <v>84</v>
          </cell>
          <cell r="N1018">
            <v>43261</v>
          </cell>
        </row>
        <row r="1019">
          <cell r="B1019">
            <v>2031210065</v>
          </cell>
          <cell r="C1019" t="str">
            <v>Phạm Minh</v>
          </cell>
          <cell r="D1019" t="str">
            <v>Tuấn</v>
          </cell>
          <cell r="E1019" t="str">
            <v>Nam</v>
          </cell>
          <cell r="F1019" t="str">
            <v>22/12/1991</v>
          </cell>
          <cell r="G1019" t="str">
            <v>Quảng Nam</v>
          </cell>
          <cell r="H1019" t="str">
            <v>K10MBA</v>
          </cell>
          <cell r="I1019">
            <v>16.5</v>
          </cell>
          <cell r="J1019">
            <v>19</v>
          </cell>
          <cell r="K1019">
            <v>28</v>
          </cell>
          <cell r="L1019">
            <v>17</v>
          </cell>
          <cell r="M1019">
            <v>80.5</v>
          </cell>
          <cell r="N1019">
            <v>43261</v>
          </cell>
        </row>
        <row r="1020">
          <cell r="B1020">
            <v>2031210066</v>
          </cell>
          <cell r="C1020" t="str">
            <v>Lê Nguyễn Thanh</v>
          </cell>
          <cell r="D1020" t="str">
            <v>Tùng</v>
          </cell>
          <cell r="E1020" t="str">
            <v>Nam</v>
          </cell>
          <cell r="F1020" t="str">
            <v>17/06/1987</v>
          </cell>
          <cell r="G1020" t="str">
            <v>Đà Nẵng</v>
          </cell>
          <cell r="H1020" t="str">
            <v>K10MBA</v>
          </cell>
          <cell r="I1020">
            <v>14</v>
          </cell>
          <cell r="J1020">
            <v>20</v>
          </cell>
          <cell r="K1020">
            <v>30</v>
          </cell>
          <cell r="L1020">
            <v>15</v>
          </cell>
          <cell r="M1020">
            <v>79</v>
          </cell>
          <cell r="N1020">
            <v>43261</v>
          </cell>
        </row>
        <row r="1021">
          <cell r="B1021">
            <v>2031210050</v>
          </cell>
          <cell r="C1021" t="str">
            <v>Đặng Vĩnh</v>
          </cell>
          <cell r="D1021" t="str">
            <v>Thạch</v>
          </cell>
          <cell r="E1021" t="str">
            <v>Nam</v>
          </cell>
          <cell r="F1021" t="str">
            <v>15/04/1979</v>
          </cell>
          <cell r="G1021" t="str">
            <v>Quảng Nam</v>
          </cell>
          <cell r="H1021" t="str">
            <v>K10MBA</v>
          </cell>
          <cell r="I1021">
            <v>12</v>
          </cell>
          <cell r="J1021">
            <v>19</v>
          </cell>
          <cell r="K1021">
            <v>30</v>
          </cell>
          <cell r="L1021">
            <v>24</v>
          </cell>
          <cell r="M1021">
            <v>85</v>
          </cell>
          <cell r="N1021">
            <v>43261</v>
          </cell>
        </row>
        <row r="1022">
          <cell r="B1022">
            <v>2031110141</v>
          </cell>
          <cell r="C1022" t="str">
            <v>Nguyễn Tiến</v>
          </cell>
          <cell r="D1022" t="str">
            <v>Thành</v>
          </cell>
          <cell r="E1022" t="str">
            <v>Nam</v>
          </cell>
          <cell r="F1022" t="str">
            <v>12/04/1983</v>
          </cell>
          <cell r="G1022" t="str">
            <v>Quảng Bình</v>
          </cell>
          <cell r="H1022" t="str">
            <v>K10MCS</v>
          </cell>
          <cell r="I1022">
            <v>11</v>
          </cell>
          <cell r="J1022">
            <v>19</v>
          </cell>
          <cell r="K1022">
            <v>30</v>
          </cell>
          <cell r="L1022">
            <v>21</v>
          </cell>
          <cell r="M1022">
            <v>81</v>
          </cell>
          <cell r="N1022">
            <v>43261</v>
          </cell>
        </row>
        <row r="1023">
          <cell r="B1023">
            <v>2030210056</v>
          </cell>
          <cell r="C1023" t="str">
            <v>Lê Thị Nguyên</v>
          </cell>
          <cell r="D1023" t="str">
            <v>Thảo</v>
          </cell>
          <cell r="E1023" t="str">
            <v>Nữ</v>
          </cell>
          <cell r="F1023" t="str">
            <v>16/01/1991</v>
          </cell>
          <cell r="G1023" t="str">
            <v>Đà Nẵng</v>
          </cell>
          <cell r="H1023" t="str">
            <v>K10MBA</v>
          </cell>
          <cell r="I1023">
            <v>18</v>
          </cell>
          <cell r="J1023">
            <v>20</v>
          </cell>
          <cell r="K1023">
            <v>29</v>
          </cell>
          <cell r="L1023">
            <v>24</v>
          </cell>
          <cell r="M1023">
            <v>91</v>
          </cell>
          <cell r="N1023">
            <v>43261</v>
          </cell>
        </row>
        <row r="1024">
          <cell r="B1024">
            <v>2030210059</v>
          </cell>
          <cell r="C1024" t="str">
            <v>Trần Thị Hoài</v>
          </cell>
          <cell r="D1024" t="str">
            <v>Thương</v>
          </cell>
          <cell r="E1024" t="str">
            <v>Nữ</v>
          </cell>
          <cell r="F1024" t="str">
            <v>11/06/1987</v>
          </cell>
          <cell r="G1024" t="str">
            <v>Đà Nẵng</v>
          </cell>
          <cell r="H1024" t="str">
            <v>K10MBA</v>
          </cell>
          <cell r="I1024">
            <v>13</v>
          </cell>
          <cell r="J1024">
            <v>19</v>
          </cell>
          <cell r="K1024">
            <v>30</v>
          </cell>
          <cell r="L1024">
            <v>19</v>
          </cell>
          <cell r="M1024">
            <v>81</v>
          </cell>
          <cell r="N1024">
            <v>43261</v>
          </cell>
        </row>
        <row r="1025">
          <cell r="B1025">
            <v>2031210069</v>
          </cell>
          <cell r="C1025" t="str">
            <v>Lê Châu Quang</v>
          </cell>
          <cell r="D1025" t="str">
            <v>Viễn</v>
          </cell>
          <cell r="E1025" t="str">
            <v>Nam</v>
          </cell>
          <cell r="F1025" t="str">
            <v>08/09/1988</v>
          </cell>
          <cell r="G1025" t="str">
            <v>Đà Nẵng</v>
          </cell>
          <cell r="H1025" t="str">
            <v>K10MBA</v>
          </cell>
          <cell r="I1025">
            <v>15</v>
          </cell>
          <cell r="J1025">
            <v>19</v>
          </cell>
          <cell r="K1025">
            <v>30</v>
          </cell>
          <cell r="L1025">
            <v>26</v>
          </cell>
          <cell r="M1025">
            <v>90</v>
          </cell>
          <cell r="N1025">
            <v>43261</v>
          </cell>
        </row>
        <row r="1026">
          <cell r="B1026">
            <v>2230210173</v>
          </cell>
          <cell r="C1026" t="str">
            <v>Trần Lê Trâm</v>
          </cell>
          <cell r="D1026" t="str">
            <v>Anh</v>
          </cell>
          <cell r="E1026" t="str">
            <v>Nữ</v>
          </cell>
          <cell r="F1026">
            <v>28887</v>
          </cell>
          <cell r="G1026" t="str">
            <v>Đà Nẵng</v>
          </cell>
          <cell r="H1026" t="str">
            <v>K14MBA</v>
          </cell>
          <cell r="I1026">
            <v>7</v>
          </cell>
          <cell r="J1026">
            <v>18</v>
          </cell>
          <cell r="K1026">
            <v>27</v>
          </cell>
          <cell r="L1026">
            <v>19</v>
          </cell>
          <cell r="M1026">
            <v>71</v>
          </cell>
          <cell r="N1026">
            <v>43408</v>
          </cell>
        </row>
        <row r="1027">
          <cell r="B1027">
            <v>2230210174</v>
          </cell>
          <cell r="C1027" t="str">
            <v>Lê Thị Hồng</v>
          </cell>
          <cell r="D1027" t="str">
            <v>Ánh</v>
          </cell>
          <cell r="E1027" t="str">
            <v>Nữ</v>
          </cell>
          <cell r="F1027">
            <v>33311</v>
          </cell>
          <cell r="G1027" t="str">
            <v>Quảng Ngãi</v>
          </cell>
          <cell r="H1027" t="str">
            <v>K14MBA</v>
          </cell>
          <cell r="I1027">
            <v>7</v>
          </cell>
          <cell r="J1027">
            <v>18</v>
          </cell>
          <cell r="K1027">
            <v>25</v>
          </cell>
          <cell r="L1027">
            <v>11</v>
          </cell>
          <cell r="M1027">
            <v>61</v>
          </cell>
          <cell r="N1027">
            <v>43408</v>
          </cell>
        </row>
        <row r="1028">
          <cell r="B1028">
            <v>2230210176</v>
          </cell>
          <cell r="C1028" t="str">
            <v>Tán Thị</v>
          </cell>
          <cell r="D1028" t="str">
            <v>Cầu</v>
          </cell>
          <cell r="E1028" t="str">
            <v>Nữ</v>
          </cell>
          <cell r="F1028">
            <v>31549</v>
          </cell>
          <cell r="G1028" t="str">
            <v>Đà Nẵng</v>
          </cell>
          <cell r="H1028" t="str">
            <v>K14MBA</v>
          </cell>
          <cell r="I1028">
            <v>12</v>
          </cell>
          <cell r="J1028">
            <v>17</v>
          </cell>
          <cell r="K1028">
            <v>26</v>
          </cell>
          <cell r="L1028">
            <v>18</v>
          </cell>
          <cell r="M1028">
            <v>73</v>
          </cell>
          <cell r="N1028">
            <v>43408</v>
          </cell>
        </row>
        <row r="1029">
          <cell r="B1029">
            <v>2231110248</v>
          </cell>
          <cell r="C1029" t="str">
            <v>Ngô Đình</v>
          </cell>
          <cell r="D1029" t="str">
            <v>Cường</v>
          </cell>
          <cell r="E1029" t="str">
            <v>Nam</v>
          </cell>
          <cell r="F1029">
            <v>32453</v>
          </cell>
          <cell r="G1029" t="str">
            <v>Đà Nẵng</v>
          </cell>
          <cell r="H1029" t="str">
            <v>K14MCS</v>
          </cell>
          <cell r="I1029">
            <v>18</v>
          </cell>
          <cell r="J1029">
            <v>18</v>
          </cell>
          <cell r="K1029">
            <v>25</v>
          </cell>
          <cell r="L1029">
            <v>22</v>
          </cell>
          <cell r="M1029">
            <v>83</v>
          </cell>
          <cell r="N1029">
            <v>43408</v>
          </cell>
        </row>
        <row r="1030">
          <cell r="B1030">
            <v>2231250255</v>
          </cell>
          <cell r="C1030" t="str">
            <v>Nguyễn Ngọc</v>
          </cell>
          <cell r="D1030" t="str">
            <v>Dương</v>
          </cell>
          <cell r="E1030" t="str">
            <v>Nam</v>
          </cell>
          <cell r="F1030">
            <v>26339</v>
          </cell>
          <cell r="G1030" t="str">
            <v>Quảng Nam</v>
          </cell>
          <cell r="H1030" t="str">
            <v>K14MAC</v>
          </cell>
          <cell r="I1030">
            <v>8</v>
          </cell>
          <cell r="J1030">
            <v>18</v>
          </cell>
          <cell r="K1030">
            <v>24</v>
          </cell>
          <cell r="L1030">
            <v>10</v>
          </cell>
          <cell r="M1030">
            <v>60</v>
          </cell>
          <cell r="N1030">
            <v>43408</v>
          </cell>
        </row>
        <row r="1031">
          <cell r="B1031">
            <v>2231610241</v>
          </cell>
          <cell r="C1031" t="str">
            <v>Lê Ngọc</v>
          </cell>
          <cell r="D1031" t="str">
            <v>Điệp</v>
          </cell>
          <cell r="E1031" t="str">
            <v>Nam</v>
          </cell>
          <cell r="F1031">
            <v>28712</v>
          </cell>
          <cell r="G1031" t="str">
            <v>Quảng Nam</v>
          </cell>
          <cell r="H1031" t="str">
            <v>K14MCE</v>
          </cell>
          <cell r="I1031">
            <v>16</v>
          </cell>
          <cell r="J1031">
            <v>15</v>
          </cell>
          <cell r="K1031">
            <v>17</v>
          </cell>
          <cell r="L1031">
            <v>16</v>
          </cell>
          <cell r="M1031">
            <v>64</v>
          </cell>
          <cell r="N1031">
            <v>43408</v>
          </cell>
        </row>
        <row r="1032">
          <cell r="B1032">
            <v>2230250257</v>
          </cell>
          <cell r="C1032" t="str">
            <v>Mạc Trần Hoài</v>
          </cell>
          <cell r="D1032" t="str">
            <v>Giang</v>
          </cell>
          <cell r="E1032" t="str">
            <v>Nữ</v>
          </cell>
          <cell r="F1032">
            <v>33898</v>
          </cell>
          <cell r="G1032" t="str">
            <v>Đà Nẵng</v>
          </cell>
          <cell r="H1032" t="str">
            <v>K14MAC</v>
          </cell>
          <cell r="I1032">
            <v>14</v>
          </cell>
          <cell r="J1032">
            <v>18</v>
          </cell>
          <cell r="K1032">
            <v>26</v>
          </cell>
          <cell r="L1032">
            <v>20</v>
          </cell>
          <cell r="M1032">
            <v>78</v>
          </cell>
          <cell r="N1032">
            <v>43408</v>
          </cell>
        </row>
        <row r="1033">
          <cell r="B1033">
            <v>2230250258</v>
          </cell>
          <cell r="C1033" t="str">
            <v>Nguyễn Hoàng Ngân</v>
          </cell>
          <cell r="D1033" t="str">
            <v>Giang</v>
          </cell>
          <cell r="E1033" t="str">
            <v>Nữ</v>
          </cell>
          <cell r="F1033">
            <v>34226</v>
          </cell>
          <cell r="G1033" t="str">
            <v>Đà Nẵng</v>
          </cell>
          <cell r="H1033" t="str">
            <v>K14MAC</v>
          </cell>
          <cell r="I1033">
            <v>14</v>
          </cell>
          <cell r="J1033">
            <v>18</v>
          </cell>
          <cell r="K1033">
            <v>27</v>
          </cell>
          <cell r="L1033">
            <v>19</v>
          </cell>
          <cell r="M1033">
            <v>78</v>
          </cell>
          <cell r="N1033">
            <v>43408</v>
          </cell>
        </row>
        <row r="1034">
          <cell r="B1034">
            <v>2130250243</v>
          </cell>
          <cell r="C1034" t="str">
            <v>Phạm Thị Thúy</v>
          </cell>
          <cell r="D1034" t="str">
            <v>Giang</v>
          </cell>
          <cell r="E1034" t="str">
            <v>Nữ</v>
          </cell>
          <cell r="F1034">
            <v>30773</v>
          </cell>
          <cell r="G1034" t="str">
            <v>Hải Phòng</v>
          </cell>
          <cell r="H1034" t="str">
            <v>K13MAC</v>
          </cell>
          <cell r="I1034">
            <v>11</v>
          </cell>
          <cell r="J1034">
            <v>19</v>
          </cell>
          <cell r="K1034">
            <v>29</v>
          </cell>
          <cell r="L1034">
            <v>21</v>
          </cell>
          <cell r="M1034">
            <v>80</v>
          </cell>
          <cell r="N1034">
            <v>43408</v>
          </cell>
        </row>
        <row r="1035">
          <cell r="B1035">
            <v>2130250245</v>
          </cell>
          <cell r="C1035" t="str">
            <v>Phạm Thu</v>
          </cell>
          <cell r="D1035" t="str">
            <v>Hà</v>
          </cell>
          <cell r="E1035" t="str">
            <v>Nữ</v>
          </cell>
          <cell r="F1035">
            <v>32062</v>
          </cell>
          <cell r="G1035" t="str">
            <v>Thái Bình</v>
          </cell>
          <cell r="H1035" t="str">
            <v>K13MAC</v>
          </cell>
          <cell r="I1035">
            <v>16</v>
          </cell>
          <cell r="J1035">
            <v>18</v>
          </cell>
          <cell r="K1035">
            <v>27</v>
          </cell>
          <cell r="L1035">
            <v>17</v>
          </cell>
          <cell r="M1035">
            <v>78</v>
          </cell>
          <cell r="N1035">
            <v>43408</v>
          </cell>
        </row>
        <row r="1036">
          <cell r="B1036">
            <v>2231210178</v>
          </cell>
          <cell r="C1036" t="str">
            <v>Đồng Thanh</v>
          </cell>
          <cell r="D1036" t="str">
            <v>Hải</v>
          </cell>
          <cell r="E1036" t="str">
            <v>Nam</v>
          </cell>
          <cell r="F1036">
            <v>30570</v>
          </cell>
          <cell r="G1036" t="str">
            <v>Đà Nẵng</v>
          </cell>
          <cell r="H1036" t="str">
            <v>K14MBA</v>
          </cell>
          <cell r="I1036">
            <v>19</v>
          </cell>
          <cell r="J1036">
            <v>16</v>
          </cell>
          <cell r="K1036">
            <v>30</v>
          </cell>
          <cell r="L1036">
            <v>29</v>
          </cell>
          <cell r="M1036">
            <v>94</v>
          </cell>
          <cell r="N1036">
            <v>43408</v>
          </cell>
        </row>
        <row r="1037">
          <cell r="B1037">
            <v>2131110227</v>
          </cell>
          <cell r="C1037" t="str">
            <v>Nguyễn Thanh</v>
          </cell>
          <cell r="D1037" t="str">
            <v>Hải</v>
          </cell>
          <cell r="E1037" t="str">
            <v>Nam</v>
          </cell>
          <cell r="F1037" t="str">
            <v>28/04/1985</v>
          </cell>
          <cell r="G1037" t="str">
            <v>Quảng Nam</v>
          </cell>
          <cell r="H1037" t="str">
            <v>K13MCS</v>
          </cell>
          <cell r="I1037">
            <v>16</v>
          </cell>
          <cell r="J1037">
            <v>18</v>
          </cell>
          <cell r="K1037">
            <v>28</v>
          </cell>
          <cell r="L1037">
            <v>22</v>
          </cell>
          <cell r="M1037">
            <v>84</v>
          </cell>
          <cell r="N1037">
            <v>43408</v>
          </cell>
        </row>
        <row r="1038">
          <cell r="B1038">
            <v>2231250259</v>
          </cell>
          <cell r="C1038" t="str">
            <v>Từ Văn</v>
          </cell>
          <cell r="D1038" t="str">
            <v>Hùng</v>
          </cell>
          <cell r="E1038" t="str">
            <v>Nam</v>
          </cell>
          <cell r="F1038">
            <v>25143</v>
          </cell>
          <cell r="G1038" t="str">
            <v>Quảng Nam</v>
          </cell>
          <cell r="H1038" t="str">
            <v>K14MAC</v>
          </cell>
          <cell r="I1038">
            <v>14</v>
          </cell>
          <cell r="J1038">
            <v>18</v>
          </cell>
          <cell r="K1038">
            <v>29</v>
          </cell>
          <cell r="L1038">
            <v>18</v>
          </cell>
          <cell r="M1038">
            <v>79</v>
          </cell>
          <cell r="N1038">
            <v>43408</v>
          </cell>
        </row>
        <row r="1039">
          <cell r="B1039">
            <v>2231210184</v>
          </cell>
          <cell r="C1039" t="str">
            <v>Thái Việt</v>
          </cell>
          <cell r="D1039" t="str">
            <v>Hùng</v>
          </cell>
          <cell r="E1039" t="str">
            <v>Nam</v>
          </cell>
          <cell r="F1039">
            <v>28455</v>
          </cell>
          <cell r="G1039" t="str">
            <v>Đà Nẵng</v>
          </cell>
          <cell r="H1039" t="str">
            <v>K14MBA</v>
          </cell>
          <cell r="I1039">
            <v>12</v>
          </cell>
          <cell r="J1039">
            <v>18</v>
          </cell>
          <cell r="K1039">
            <v>29</v>
          </cell>
          <cell r="L1039">
            <v>15</v>
          </cell>
          <cell r="M1039">
            <v>74</v>
          </cell>
          <cell r="N1039">
            <v>43408</v>
          </cell>
        </row>
        <row r="1040">
          <cell r="B1040">
            <v>2231210185</v>
          </cell>
          <cell r="C1040" t="str">
            <v>Trần Quốc</v>
          </cell>
          <cell r="D1040" t="str">
            <v>Hùng</v>
          </cell>
          <cell r="E1040" t="str">
            <v>Nam</v>
          </cell>
          <cell r="F1040">
            <v>32585</v>
          </cell>
          <cell r="G1040" t="str">
            <v>Quảng Nam</v>
          </cell>
          <cell r="H1040" t="str">
            <v>K14MBA</v>
          </cell>
          <cell r="I1040">
            <v>14</v>
          </cell>
          <cell r="J1040">
            <v>15</v>
          </cell>
          <cell r="K1040">
            <v>29</v>
          </cell>
          <cell r="L1040">
            <v>19</v>
          </cell>
          <cell r="M1040">
            <v>77</v>
          </cell>
          <cell r="N1040">
            <v>43408</v>
          </cell>
        </row>
        <row r="1041">
          <cell r="B1041">
            <v>2231210187</v>
          </cell>
          <cell r="C1041" t="str">
            <v>Đỗ Quang</v>
          </cell>
          <cell r="D1041" t="str">
            <v>Huy</v>
          </cell>
          <cell r="E1041" t="str">
            <v>Nam</v>
          </cell>
          <cell r="F1041">
            <v>33105</v>
          </cell>
          <cell r="G1041" t="str">
            <v>Đà Nẵng</v>
          </cell>
          <cell r="H1041" t="str">
            <v>K14MBA</v>
          </cell>
          <cell r="I1041">
            <v>10</v>
          </cell>
          <cell r="J1041">
            <v>15</v>
          </cell>
          <cell r="K1041">
            <v>29</v>
          </cell>
          <cell r="L1041">
            <v>19</v>
          </cell>
          <cell r="M1041">
            <v>73</v>
          </cell>
          <cell r="N1041">
            <v>43408</v>
          </cell>
        </row>
        <row r="1042">
          <cell r="B1042">
            <v>2131210310</v>
          </cell>
          <cell r="C1042" t="str">
            <v>Phạm Minh</v>
          </cell>
          <cell r="D1042" t="str">
            <v>Huy</v>
          </cell>
          <cell r="E1042" t="str">
            <v>Nam</v>
          </cell>
          <cell r="F1042">
            <v>30928</v>
          </cell>
          <cell r="G1042" t="str">
            <v>Quảng Nam</v>
          </cell>
          <cell r="H1042" t="str">
            <v>K13MBA</v>
          </cell>
          <cell r="I1042">
            <v>6</v>
          </cell>
          <cell r="J1042">
            <v>20</v>
          </cell>
          <cell r="K1042">
            <v>24</v>
          </cell>
          <cell r="L1042">
            <v>15</v>
          </cell>
          <cell r="M1042">
            <v>65</v>
          </cell>
          <cell r="N1042">
            <v>43408</v>
          </cell>
        </row>
        <row r="1043">
          <cell r="B1043">
            <v>2231250260</v>
          </cell>
          <cell r="C1043" t="str">
            <v>Phạm Quang</v>
          </cell>
          <cell r="D1043" t="str">
            <v>Huy</v>
          </cell>
          <cell r="E1043" t="str">
            <v>Nam</v>
          </cell>
          <cell r="F1043">
            <v>31770</v>
          </cell>
          <cell r="G1043" t="str">
            <v>Quảng Ngãi</v>
          </cell>
          <cell r="H1043" t="str">
            <v>K14MAC</v>
          </cell>
          <cell r="I1043">
            <v>6</v>
          </cell>
          <cell r="J1043">
            <v>16</v>
          </cell>
          <cell r="K1043">
            <v>30</v>
          </cell>
          <cell r="L1043">
            <v>20</v>
          </cell>
          <cell r="M1043">
            <v>72</v>
          </cell>
          <cell r="N1043">
            <v>43408</v>
          </cell>
        </row>
        <row r="1044">
          <cell r="B1044">
            <v>2231210189</v>
          </cell>
          <cell r="C1044" t="str">
            <v>Nguyễn Khánh</v>
          </cell>
          <cell r="D1044" t="str">
            <v>Hưng</v>
          </cell>
          <cell r="E1044" t="str">
            <v>Nam</v>
          </cell>
          <cell r="F1044">
            <v>29887</v>
          </cell>
          <cell r="G1044" t="str">
            <v>Quảng Nam</v>
          </cell>
          <cell r="H1044" t="str">
            <v>K14MBA</v>
          </cell>
          <cell r="I1044">
            <v>10</v>
          </cell>
          <cell r="J1044">
            <v>17</v>
          </cell>
          <cell r="K1044">
            <v>28</v>
          </cell>
          <cell r="L1044">
            <v>19</v>
          </cell>
          <cell r="M1044">
            <v>74</v>
          </cell>
          <cell r="N1044">
            <v>43408</v>
          </cell>
        </row>
        <row r="1045">
          <cell r="B1045">
            <v>2230110249</v>
          </cell>
          <cell r="C1045" t="str">
            <v>Võ Mai</v>
          </cell>
          <cell r="D1045" t="str">
            <v>Hương</v>
          </cell>
          <cell r="E1045" t="str">
            <v>Nữ</v>
          </cell>
          <cell r="F1045">
            <v>33155</v>
          </cell>
          <cell r="G1045" t="str">
            <v>Quảng Nam</v>
          </cell>
          <cell r="H1045" t="str">
            <v>K14MCS</v>
          </cell>
          <cell r="I1045">
            <v>18</v>
          </cell>
          <cell r="J1045">
            <v>17</v>
          </cell>
          <cell r="K1045">
            <v>25</v>
          </cell>
          <cell r="L1045">
            <v>25</v>
          </cell>
          <cell r="M1045">
            <v>85</v>
          </cell>
          <cell r="N1045">
            <v>43408</v>
          </cell>
        </row>
        <row r="1046">
          <cell r="B1046">
            <v>2231110250</v>
          </cell>
          <cell r="C1046" t="str">
            <v>Lê Xuân</v>
          </cell>
          <cell r="D1046" t="str">
            <v>Khánh</v>
          </cell>
          <cell r="E1046" t="str">
            <v>Nam</v>
          </cell>
          <cell r="F1046">
            <v>32593</v>
          </cell>
          <cell r="G1046" t="str">
            <v>Quảng Nam</v>
          </cell>
          <cell r="H1046" t="str">
            <v>K14MCS</v>
          </cell>
          <cell r="I1046">
            <v>14</v>
          </cell>
          <cell r="J1046">
            <v>16</v>
          </cell>
          <cell r="K1046">
            <v>23</v>
          </cell>
          <cell r="L1046">
            <v>18</v>
          </cell>
          <cell r="M1046">
            <v>71</v>
          </cell>
          <cell r="N1046">
            <v>43408</v>
          </cell>
        </row>
        <row r="1047">
          <cell r="B1047">
            <v>2230210192</v>
          </cell>
          <cell r="C1047" t="str">
            <v>Nguyễn Thanh</v>
          </cell>
          <cell r="D1047" t="str">
            <v>Lam</v>
          </cell>
          <cell r="E1047" t="str">
            <v>Nữ</v>
          </cell>
          <cell r="F1047">
            <v>33687</v>
          </cell>
          <cell r="G1047" t="str">
            <v>Đà Nẵng</v>
          </cell>
          <cell r="H1047" t="str">
            <v>K14MBA</v>
          </cell>
          <cell r="I1047">
            <v>15</v>
          </cell>
          <cell r="J1047">
            <v>6</v>
          </cell>
          <cell r="K1047">
            <v>25</v>
          </cell>
          <cell r="L1047">
            <v>23</v>
          </cell>
          <cell r="M1047">
            <v>69</v>
          </cell>
          <cell r="N1047">
            <v>43408</v>
          </cell>
        </row>
        <row r="1048">
          <cell r="B1048">
            <v>2230250261</v>
          </cell>
          <cell r="C1048" t="str">
            <v>Võ Hoài</v>
          </cell>
          <cell r="D1048" t="str">
            <v>Lê</v>
          </cell>
          <cell r="E1048" t="str">
            <v>Nữ</v>
          </cell>
          <cell r="F1048">
            <v>33012</v>
          </cell>
          <cell r="G1048" t="str">
            <v>Đà Nẵng</v>
          </cell>
          <cell r="H1048" t="str">
            <v>K14MAC</v>
          </cell>
          <cell r="I1048">
            <v>18</v>
          </cell>
          <cell r="J1048">
            <v>14</v>
          </cell>
          <cell r="K1048">
            <v>23</v>
          </cell>
          <cell r="L1048">
            <v>26</v>
          </cell>
          <cell r="M1048">
            <v>81</v>
          </cell>
          <cell r="N1048">
            <v>43408</v>
          </cell>
        </row>
        <row r="1049">
          <cell r="B1049">
            <v>2230210194</v>
          </cell>
          <cell r="C1049" t="str">
            <v>Nguyễn Thị Kim</v>
          </cell>
          <cell r="D1049" t="str">
            <v>Liên</v>
          </cell>
          <cell r="E1049" t="str">
            <v>Nữ</v>
          </cell>
          <cell r="F1049">
            <v>27473</v>
          </cell>
          <cell r="G1049" t="str">
            <v>Đà Nẵng</v>
          </cell>
          <cell r="H1049" t="str">
            <v>K14MBA</v>
          </cell>
          <cell r="I1049">
            <v>9</v>
          </cell>
          <cell r="J1049">
            <v>17</v>
          </cell>
          <cell r="K1049">
            <v>24</v>
          </cell>
          <cell r="L1049">
            <v>21</v>
          </cell>
          <cell r="M1049">
            <v>71</v>
          </cell>
          <cell r="N1049">
            <v>43408</v>
          </cell>
        </row>
        <row r="1050">
          <cell r="B1050">
            <v>2231210196</v>
          </cell>
          <cell r="C1050" t="str">
            <v>Lê Cao Phương</v>
          </cell>
          <cell r="D1050" t="str">
            <v>Linh</v>
          </cell>
          <cell r="E1050" t="str">
            <v>Nam</v>
          </cell>
          <cell r="F1050">
            <v>30058</v>
          </cell>
          <cell r="G1050" t="str">
            <v>Gia Lai</v>
          </cell>
          <cell r="H1050" t="str">
            <v>K14MBA</v>
          </cell>
          <cell r="I1050">
            <v>9</v>
          </cell>
          <cell r="J1050">
            <v>6</v>
          </cell>
          <cell r="K1050">
            <v>20</v>
          </cell>
          <cell r="L1050">
            <v>21</v>
          </cell>
          <cell r="M1050">
            <v>56</v>
          </cell>
          <cell r="N1050">
            <v>43408</v>
          </cell>
        </row>
        <row r="1051">
          <cell r="B1051">
            <v>2230250262</v>
          </cell>
          <cell r="C1051" t="str">
            <v>Ngô Đăng</v>
          </cell>
          <cell r="D1051" t="str">
            <v>Linh</v>
          </cell>
          <cell r="E1051" t="str">
            <v>Nữ</v>
          </cell>
          <cell r="F1051">
            <v>30350</v>
          </cell>
          <cell r="G1051" t="str">
            <v>Đà Nẵng</v>
          </cell>
          <cell r="H1051" t="str">
            <v>K14MAC</v>
          </cell>
          <cell r="I1051">
            <v>7</v>
          </cell>
          <cell r="J1051">
            <v>13</v>
          </cell>
          <cell r="K1051">
            <v>23</v>
          </cell>
          <cell r="L1051">
            <v>24</v>
          </cell>
          <cell r="M1051">
            <v>67</v>
          </cell>
          <cell r="N1051">
            <v>43408</v>
          </cell>
        </row>
        <row r="1052">
          <cell r="B1052">
            <v>2230210197</v>
          </cell>
          <cell r="C1052" t="str">
            <v>Nguyễn Thị Huyền</v>
          </cell>
          <cell r="D1052" t="str">
            <v>Linh</v>
          </cell>
          <cell r="E1052" t="str">
            <v>Nữ</v>
          </cell>
          <cell r="F1052">
            <v>31135</v>
          </cell>
          <cell r="G1052" t="str">
            <v>Đà Nẵng</v>
          </cell>
          <cell r="H1052" t="str">
            <v>K14MBA</v>
          </cell>
          <cell r="I1052">
            <v>8</v>
          </cell>
          <cell r="J1052">
            <v>10</v>
          </cell>
          <cell r="K1052">
            <v>25</v>
          </cell>
          <cell r="L1052">
            <v>25</v>
          </cell>
          <cell r="M1052">
            <v>68</v>
          </cell>
          <cell r="N1052">
            <v>43408</v>
          </cell>
        </row>
        <row r="1053">
          <cell r="B1053">
            <v>2230250263</v>
          </cell>
          <cell r="C1053" t="str">
            <v>Phan Thị Trà</v>
          </cell>
          <cell r="D1053" t="str">
            <v>Linh</v>
          </cell>
          <cell r="E1053" t="str">
            <v>Nữ</v>
          </cell>
          <cell r="F1053">
            <v>30790</v>
          </cell>
          <cell r="G1053" t="str">
            <v>Đà Nẵng</v>
          </cell>
          <cell r="H1053" t="str">
            <v>K14MAC</v>
          </cell>
          <cell r="I1053">
            <v>6</v>
          </cell>
          <cell r="J1053">
            <v>11</v>
          </cell>
          <cell r="K1053">
            <v>24</v>
          </cell>
          <cell r="L1053">
            <v>22</v>
          </cell>
          <cell r="M1053">
            <v>63</v>
          </cell>
          <cell r="N1053">
            <v>43408</v>
          </cell>
        </row>
        <row r="1054">
          <cell r="B1054">
            <v>2231250264</v>
          </cell>
          <cell r="C1054" t="str">
            <v>Lê Thắng</v>
          </cell>
          <cell r="D1054" t="str">
            <v>Lộc</v>
          </cell>
          <cell r="E1054" t="str">
            <v>Nam</v>
          </cell>
          <cell r="F1054">
            <v>28291</v>
          </cell>
          <cell r="G1054" t="str">
            <v>Đà Nẵng</v>
          </cell>
          <cell r="H1054" t="str">
            <v>K14MAC</v>
          </cell>
          <cell r="I1054">
            <v>7</v>
          </cell>
          <cell r="J1054">
            <v>13</v>
          </cell>
          <cell r="K1054">
            <v>23</v>
          </cell>
          <cell r="L1054">
            <v>10</v>
          </cell>
          <cell r="M1054">
            <v>53</v>
          </cell>
          <cell r="N1054">
            <v>43408</v>
          </cell>
        </row>
        <row r="1055">
          <cell r="B1055">
            <v>2231210199</v>
          </cell>
          <cell r="C1055" t="str">
            <v>Hoàng Bình</v>
          </cell>
          <cell r="D1055" t="str">
            <v>Minh</v>
          </cell>
          <cell r="E1055" t="str">
            <v>Nam</v>
          </cell>
          <cell r="F1055">
            <v>28851</v>
          </cell>
          <cell r="G1055" t="str">
            <v>Thanh Hóa</v>
          </cell>
          <cell r="H1055" t="str">
            <v>K14MBA</v>
          </cell>
          <cell r="I1055">
            <v>6</v>
          </cell>
          <cell r="J1055">
            <v>15</v>
          </cell>
          <cell r="K1055">
            <v>23</v>
          </cell>
          <cell r="L1055">
            <v>18</v>
          </cell>
          <cell r="M1055">
            <v>62</v>
          </cell>
          <cell r="N1055">
            <v>43408</v>
          </cell>
        </row>
        <row r="1056">
          <cell r="B1056">
            <v>2230250265</v>
          </cell>
          <cell r="C1056" t="str">
            <v>Nguyễn Thị</v>
          </cell>
          <cell r="D1056" t="str">
            <v>Mỹ</v>
          </cell>
          <cell r="E1056" t="str">
            <v>Nữ</v>
          </cell>
          <cell r="F1056">
            <v>29861</v>
          </cell>
          <cell r="G1056" t="str">
            <v>Quảng Nam</v>
          </cell>
          <cell r="H1056" t="str">
            <v>K14MAC</v>
          </cell>
          <cell r="I1056">
            <v>10</v>
          </cell>
          <cell r="J1056">
            <v>13</v>
          </cell>
          <cell r="K1056">
            <v>26</v>
          </cell>
          <cell r="L1056">
            <v>18</v>
          </cell>
          <cell r="M1056">
            <v>67</v>
          </cell>
          <cell r="N1056">
            <v>43408</v>
          </cell>
        </row>
        <row r="1057">
          <cell r="B1057">
            <v>2231210200</v>
          </cell>
          <cell r="C1057" t="str">
            <v>Hoàng Nguyễn Hoài</v>
          </cell>
          <cell r="D1057" t="str">
            <v>Nam</v>
          </cell>
          <cell r="E1057" t="str">
            <v>Nam</v>
          </cell>
          <cell r="F1057">
            <v>32693</v>
          </cell>
          <cell r="G1057" t="str">
            <v>Quảng Nam</v>
          </cell>
          <cell r="H1057" t="str">
            <v>K14MBA</v>
          </cell>
          <cell r="I1057">
            <v>10</v>
          </cell>
          <cell r="J1057">
            <v>12</v>
          </cell>
          <cell r="K1057">
            <v>21</v>
          </cell>
          <cell r="L1057">
            <v>19</v>
          </cell>
          <cell r="M1057">
            <v>62</v>
          </cell>
          <cell r="N1057">
            <v>43408</v>
          </cell>
        </row>
        <row r="1058">
          <cell r="B1058">
            <v>2231210201</v>
          </cell>
          <cell r="C1058" t="str">
            <v>Nguyễn Hồng</v>
          </cell>
          <cell r="D1058" t="str">
            <v>Nam</v>
          </cell>
          <cell r="E1058" t="str">
            <v>Nam</v>
          </cell>
          <cell r="F1058">
            <v>33495</v>
          </cell>
          <cell r="G1058" t="str">
            <v>Quảng Ngãi</v>
          </cell>
          <cell r="H1058" t="str">
            <v>K14MBA</v>
          </cell>
          <cell r="I1058">
            <v>6</v>
          </cell>
          <cell r="J1058">
            <v>12</v>
          </cell>
          <cell r="K1058">
            <v>23</v>
          </cell>
          <cell r="L1058">
            <v>18</v>
          </cell>
          <cell r="M1058">
            <v>59</v>
          </cell>
          <cell r="N1058">
            <v>43408</v>
          </cell>
        </row>
        <row r="1059">
          <cell r="B1059">
            <v>2230210203</v>
          </cell>
          <cell r="C1059" t="str">
            <v>Trần Thị Thiên</v>
          </cell>
          <cell r="D1059" t="str">
            <v>Ngân</v>
          </cell>
          <cell r="E1059" t="str">
            <v>Nữ</v>
          </cell>
          <cell r="F1059">
            <v>28176</v>
          </cell>
          <cell r="G1059" t="str">
            <v>Đà Nẵng</v>
          </cell>
          <cell r="H1059" t="str">
            <v>K14MBA</v>
          </cell>
          <cell r="I1059">
            <v>7</v>
          </cell>
          <cell r="J1059">
            <v>11</v>
          </cell>
          <cell r="K1059">
            <v>27</v>
          </cell>
          <cell r="L1059">
            <v>21</v>
          </cell>
          <cell r="M1059">
            <v>66</v>
          </cell>
          <cell r="N1059">
            <v>43408</v>
          </cell>
        </row>
        <row r="1060">
          <cell r="B1060">
            <v>2231210205</v>
          </cell>
          <cell r="C1060" t="str">
            <v>Lê Trần Thanh</v>
          </cell>
          <cell r="D1060" t="str">
            <v>Nghị</v>
          </cell>
          <cell r="E1060" t="str">
            <v>Nam</v>
          </cell>
          <cell r="F1060">
            <v>27607</v>
          </cell>
          <cell r="G1060" t="str">
            <v>Đà Nẵng</v>
          </cell>
          <cell r="H1060" t="str">
            <v>K14MBA</v>
          </cell>
          <cell r="I1060">
            <v>6</v>
          </cell>
          <cell r="J1060">
            <v>15</v>
          </cell>
          <cell r="K1060">
            <v>21</v>
          </cell>
          <cell r="L1060">
            <v>22</v>
          </cell>
          <cell r="M1060">
            <v>64</v>
          </cell>
          <cell r="N1060">
            <v>43408</v>
          </cell>
        </row>
        <row r="1061">
          <cell r="B1061">
            <v>2231210206</v>
          </cell>
          <cell r="C1061" t="str">
            <v>Nguyễn Phạm Bảo</v>
          </cell>
          <cell r="D1061" t="str">
            <v>Ngọc</v>
          </cell>
          <cell r="E1061" t="str">
            <v>Nam</v>
          </cell>
          <cell r="F1061">
            <v>33020</v>
          </cell>
          <cell r="G1061" t="str">
            <v>Đà Nẵng</v>
          </cell>
          <cell r="H1061" t="str">
            <v>K14MBA</v>
          </cell>
          <cell r="I1061">
            <v>19</v>
          </cell>
          <cell r="J1061">
            <v>12</v>
          </cell>
          <cell r="K1061">
            <v>26</v>
          </cell>
          <cell r="L1061">
            <v>26</v>
          </cell>
          <cell r="M1061">
            <v>83</v>
          </cell>
          <cell r="N1061">
            <v>43408</v>
          </cell>
        </row>
        <row r="1062">
          <cell r="B1062">
            <v>2230210207</v>
          </cell>
          <cell r="C1062" t="str">
            <v>Trương Vũ Vy</v>
          </cell>
          <cell r="D1062" t="str">
            <v>Ngọc</v>
          </cell>
          <cell r="E1062" t="str">
            <v>Nữ</v>
          </cell>
          <cell r="F1062">
            <v>29665</v>
          </cell>
          <cell r="G1062" t="str">
            <v>Đà Nẵng</v>
          </cell>
          <cell r="H1062" t="str">
            <v>K14MBA</v>
          </cell>
          <cell r="I1062">
            <v>14</v>
          </cell>
          <cell r="J1062">
            <v>19</v>
          </cell>
          <cell r="K1062">
            <v>28</v>
          </cell>
          <cell r="L1062">
            <v>20</v>
          </cell>
          <cell r="M1062">
            <v>81</v>
          </cell>
          <cell r="N1062">
            <v>43408</v>
          </cell>
        </row>
        <row r="1063">
          <cell r="B1063">
            <v>2231210210</v>
          </cell>
          <cell r="C1063" t="str">
            <v>Phan Thống</v>
          </cell>
          <cell r="D1063" t="str">
            <v>Nhất</v>
          </cell>
          <cell r="E1063" t="str">
            <v>Nam</v>
          </cell>
          <cell r="F1063">
            <v>27959</v>
          </cell>
          <cell r="G1063" t="str">
            <v>Quảng Nam</v>
          </cell>
          <cell r="H1063" t="str">
            <v>K14MBA</v>
          </cell>
          <cell r="I1063">
            <v>7</v>
          </cell>
          <cell r="J1063">
            <v>18</v>
          </cell>
          <cell r="K1063">
            <v>28</v>
          </cell>
          <cell r="L1063">
            <v>20</v>
          </cell>
          <cell r="M1063">
            <v>73</v>
          </cell>
          <cell r="N1063">
            <v>43408</v>
          </cell>
        </row>
        <row r="1064">
          <cell r="B1064">
            <v>2230250268</v>
          </cell>
          <cell r="C1064" t="str">
            <v>Trần Thị Kiều</v>
          </cell>
          <cell r="D1064" t="str">
            <v>Oanh</v>
          </cell>
          <cell r="E1064" t="str">
            <v>Nữ</v>
          </cell>
          <cell r="F1064">
            <v>32278</v>
          </cell>
          <cell r="G1064" t="str">
            <v>Đà Nẵng</v>
          </cell>
          <cell r="H1064" t="str">
            <v>K14MAC</v>
          </cell>
          <cell r="I1064">
            <v>7</v>
          </cell>
          <cell r="J1064">
            <v>18</v>
          </cell>
          <cell r="K1064">
            <v>27</v>
          </cell>
          <cell r="L1064">
            <v>19</v>
          </cell>
          <cell r="M1064">
            <v>71</v>
          </cell>
          <cell r="N1064">
            <v>43408</v>
          </cell>
        </row>
        <row r="1065">
          <cell r="B1065">
            <v>2231210211</v>
          </cell>
          <cell r="C1065" t="str">
            <v>Nguyễn Xuân</v>
          </cell>
          <cell r="D1065" t="str">
            <v>Phú</v>
          </cell>
          <cell r="E1065" t="str">
            <v>Nam</v>
          </cell>
          <cell r="F1065">
            <v>27182</v>
          </cell>
          <cell r="G1065" t="str">
            <v>Quảng Bình</v>
          </cell>
          <cell r="H1065" t="str">
            <v>K14MBA</v>
          </cell>
          <cell r="I1065">
            <v>6</v>
          </cell>
          <cell r="J1065">
            <v>19</v>
          </cell>
          <cell r="K1065">
            <v>28</v>
          </cell>
          <cell r="L1065">
            <v>19</v>
          </cell>
          <cell r="M1065">
            <v>72</v>
          </cell>
          <cell r="N1065">
            <v>43408</v>
          </cell>
        </row>
        <row r="1066">
          <cell r="B1066">
            <v>2231250269</v>
          </cell>
          <cell r="C1066" t="str">
            <v>Hồ Ngọc</v>
          </cell>
          <cell r="D1066" t="str">
            <v>Phương</v>
          </cell>
          <cell r="E1066" t="str">
            <v>Nam</v>
          </cell>
          <cell r="F1066">
            <v>27145</v>
          </cell>
          <cell r="G1066" t="str">
            <v>Bắc Giang</v>
          </cell>
          <cell r="H1066" t="str">
            <v>K14MAC</v>
          </cell>
          <cell r="I1066">
            <v>12</v>
          </cell>
          <cell r="J1066">
            <v>19</v>
          </cell>
          <cell r="K1066">
            <v>28</v>
          </cell>
          <cell r="L1066">
            <v>21</v>
          </cell>
          <cell r="M1066">
            <v>80</v>
          </cell>
          <cell r="N1066">
            <v>43408</v>
          </cell>
        </row>
        <row r="1067">
          <cell r="B1067">
            <v>2231250270</v>
          </cell>
          <cell r="C1067" t="str">
            <v>Hồ Thái</v>
          </cell>
          <cell r="D1067" t="str">
            <v>Phương</v>
          </cell>
          <cell r="E1067" t="str">
            <v>Nam</v>
          </cell>
          <cell r="F1067">
            <v>33696</v>
          </cell>
          <cell r="G1067" t="str">
            <v>Kon Tum</v>
          </cell>
          <cell r="H1067" t="str">
            <v>K14MAC</v>
          </cell>
          <cell r="I1067">
            <v>10</v>
          </cell>
          <cell r="J1067">
            <v>19</v>
          </cell>
          <cell r="K1067">
            <v>27</v>
          </cell>
          <cell r="L1067">
            <v>18</v>
          </cell>
          <cell r="M1067">
            <v>74</v>
          </cell>
          <cell r="N1067">
            <v>43408</v>
          </cell>
        </row>
        <row r="1068">
          <cell r="B1068">
            <v>2231250271</v>
          </cell>
          <cell r="C1068" t="str">
            <v>Nguyễn Hữu</v>
          </cell>
          <cell r="D1068" t="str">
            <v>Phương</v>
          </cell>
          <cell r="E1068" t="str">
            <v>Nam</v>
          </cell>
          <cell r="F1068">
            <v>29514</v>
          </cell>
          <cell r="G1068" t="str">
            <v>Đà Nẵng</v>
          </cell>
          <cell r="H1068" t="str">
            <v>K14MAC</v>
          </cell>
          <cell r="I1068">
            <v>11</v>
          </cell>
          <cell r="J1068">
            <v>19</v>
          </cell>
          <cell r="K1068">
            <v>28</v>
          </cell>
          <cell r="L1068">
            <v>20</v>
          </cell>
          <cell r="M1068">
            <v>78</v>
          </cell>
          <cell r="N1068">
            <v>43408</v>
          </cell>
        </row>
        <row r="1069">
          <cell r="B1069">
            <v>2231110252</v>
          </cell>
          <cell r="C1069" t="str">
            <v>Nguyễn Văn</v>
          </cell>
          <cell r="D1069" t="str">
            <v>Quy</v>
          </cell>
          <cell r="E1069" t="str">
            <v>Nam</v>
          </cell>
          <cell r="F1069">
            <v>32906</v>
          </cell>
          <cell r="G1069" t="str">
            <v>Đà Nẵng</v>
          </cell>
          <cell r="H1069" t="str">
            <v>K14MCS</v>
          </cell>
          <cell r="I1069">
            <v>11</v>
          </cell>
          <cell r="J1069">
            <v>19</v>
          </cell>
          <cell r="K1069">
            <v>20</v>
          </cell>
          <cell r="L1069">
            <v>23</v>
          </cell>
          <cell r="M1069">
            <v>73</v>
          </cell>
          <cell r="N1069">
            <v>43408</v>
          </cell>
        </row>
        <row r="1070">
          <cell r="B1070">
            <v>2231210214</v>
          </cell>
          <cell r="C1070" t="str">
            <v>Lê Khắc Quang</v>
          </cell>
          <cell r="D1070" t="str">
            <v>Sĩ</v>
          </cell>
          <cell r="E1070" t="str">
            <v>Nam</v>
          </cell>
          <cell r="F1070">
            <v>32371</v>
          </cell>
          <cell r="G1070" t="str">
            <v>Đà Nẵng</v>
          </cell>
          <cell r="H1070" t="str">
            <v>K14MBA</v>
          </cell>
          <cell r="I1070">
            <v>18</v>
          </cell>
          <cell r="J1070">
            <v>19</v>
          </cell>
          <cell r="K1070">
            <v>29</v>
          </cell>
          <cell r="L1070">
            <v>24</v>
          </cell>
          <cell r="M1070">
            <v>90</v>
          </cell>
          <cell r="N1070">
            <v>43408</v>
          </cell>
        </row>
        <row r="1071">
          <cell r="B1071">
            <v>2231250272</v>
          </cell>
          <cell r="C1071" t="str">
            <v>Nguyễn Thanh</v>
          </cell>
          <cell r="D1071" t="str">
            <v>Sơn</v>
          </cell>
          <cell r="E1071" t="str">
            <v>Nam</v>
          </cell>
          <cell r="F1071">
            <v>30984</v>
          </cell>
          <cell r="G1071" t="str">
            <v>Đà Nẵng</v>
          </cell>
          <cell r="H1071" t="str">
            <v>K14MAC</v>
          </cell>
          <cell r="I1071">
            <v>10</v>
          </cell>
          <cell r="J1071">
            <v>19</v>
          </cell>
          <cell r="K1071">
            <v>25</v>
          </cell>
          <cell r="L1071">
            <v>21</v>
          </cell>
          <cell r="M1071">
            <v>75</v>
          </cell>
          <cell r="N1071">
            <v>43408</v>
          </cell>
        </row>
        <row r="1072">
          <cell r="B1072">
            <v>2230250275</v>
          </cell>
          <cell r="C1072" t="str">
            <v>Bùi Thị Mỹ</v>
          </cell>
          <cell r="D1072" t="str">
            <v>Tâm</v>
          </cell>
          <cell r="E1072" t="str">
            <v>Nữ</v>
          </cell>
          <cell r="F1072">
            <v>29222</v>
          </cell>
          <cell r="G1072" t="str">
            <v>Quảng Nam</v>
          </cell>
          <cell r="H1072" t="str">
            <v>K14MAC</v>
          </cell>
          <cell r="I1072">
            <v>8</v>
          </cell>
          <cell r="J1072">
            <v>19</v>
          </cell>
          <cell r="K1072">
            <v>28</v>
          </cell>
          <cell r="L1072">
            <v>18</v>
          </cell>
          <cell r="M1072">
            <v>73</v>
          </cell>
          <cell r="N1072">
            <v>43408</v>
          </cell>
        </row>
        <row r="1073">
          <cell r="B1073">
            <v>2231210216</v>
          </cell>
          <cell r="C1073" t="str">
            <v>Lê Minh</v>
          </cell>
          <cell r="D1073" t="str">
            <v>Tuấn</v>
          </cell>
          <cell r="E1073" t="str">
            <v>Nam</v>
          </cell>
          <cell r="F1073">
            <v>29909</v>
          </cell>
          <cell r="G1073" t="str">
            <v>Đà Nẵng</v>
          </cell>
          <cell r="H1073" t="str">
            <v>K14MBA</v>
          </cell>
          <cell r="I1073">
            <v>16</v>
          </cell>
          <cell r="J1073">
            <v>19</v>
          </cell>
          <cell r="K1073">
            <v>29</v>
          </cell>
          <cell r="L1073">
            <v>20</v>
          </cell>
          <cell r="M1073">
            <v>84</v>
          </cell>
          <cell r="N1073">
            <v>43408</v>
          </cell>
        </row>
        <row r="1074">
          <cell r="B1074">
            <v>2231210217</v>
          </cell>
          <cell r="C1074" t="str">
            <v>Phan Công</v>
          </cell>
          <cell r="D1074" t="str">
            <v>Tuyến</v>
          </cell>
          <cell r="E1074" t="str">
            <v>Nam</v>
          </cell>
          <cell r="F1074">
            <v>28126</v>
          </cell>
          <cell r="G1074" t="str">
            <v>Quảng Nam</v>
          </cell>
          <cell r="H1074" t="str">
            <v>K14MBA</v>
          </cell>
          <cell r="I1074">
            <v>17</v>
          </cell>
          <cell r="J1074">
            <v>19</v>
          </cell>
          <cell r="K1074">
            <v>26</v>
          </cell>
          <cell r="L1074">
            <v>19</v>
          </cell>
          <cell r="M1074">
            <v>81</v>
          </cell>
          <cell r="N1074">
            <v>43408</v>
          </cell>
        </row>
        <row r="1075">
          <cell r="B1075">
            <v>2231610243</v>
          </cell>
          <cell r="C1075" t="str">
            <v>Phạm Quang</v>
          </cell>
          <cell r="D1075" t="str">
            <v>Thái</v>
          </cell>
          <cell r="E1075" t="str">
            <v>Nam</v>
          </cell>
          <cell r="F1075">
            <v>28428</v>
          </cell>
          <cell r="G1075" t="str">
            <v>Quảng Ngãi</v>
          </cell>
          <cell r="H1075" t="str">
            <v>K14MCE</v>
          </cell>
          <cell r="I1075">
            <v>7</v>
          </cell>
          <cell r="J1075">
            <v>18</v>
          </cell>
          <cell r="K1075">
            <v>26</v>
          </cell>
          <cell r="L1075">
            <v>12</v>
          </cell>
          <cell r="M1075">
            <v>63</v>
          </cell>
          <cell r="N1075">
            <v>43408</v>
          </cell>
        </row>
        <row r="1076">
          <cell r="B1076">
            <v>2231250277</v>
          </cell>
          <cell r="C1076" t="str">
            <v>Nguyễn Tuấn</v>
          </cell>
          <cell r="D1076" t="str">
            <v>Thanh</v>
          </cell>
          <cell r="E1076" t="str">
            <v>Nam</v>
          </cell>
          <cell r="F1076">
            <v>32536</v>
          </cell>
          <cell r="G1076" t="str">
            <v>Đà Nẵng</v>
          </cell>
          <cell r="H1076" t="str">
            <v>K14MAC</v>
          </cell>
          <cell r="I1076">
            <v>9</v>
          </cell>
          <cell r="J1076">
            <v>18</v>
          </cell>
          <cell r="K1076">
            <v>23</v>
          </cell>
          <cell r="L1076">
            <v>26</v>
          </cell>
          <cell r="M1076">
            <v>76</v>
          </cell>
          <cell r="N1076">
            <v>43408</v>
          </cell>
        </row>
        <row r="1077">
          <cell r="B1077">
            <v>2231250278</v>
          </cell>
          <cell r="C1077" t="str">
            <v>Bùi Nhật</v>
          </cell>
          <cell r="D1077" t="str">
            <v>Thành</v>
          </cell>
          <cell r="E1077" t="str">
            <v>Nam</v>
          </cell>
          <cell r="F1077">
            <v>31080</v>
          </cell>
          <cell r="G1077" t="str">
            <v>Quảng Nam</v>
          </cell>
          <cell r="H1077" t="str">
            <v>K14MAC</v>
          </cell>
          <cell r="I1077">
            <v>11</v>
          </cell>
          <cell r="J1077">
            <v>19</v>
          </cell>
          <cell r="K1077">
            <v>23</v>
          </cell>
          <cell r="L1077">
            <v>21</v>
          </cell>
          <cell r="M1077">
            <v>74</v>
          </cell>
          <cell r="N1077">
            <v>43408</v>
          </cell>
        </row>
        <row r="1078">
          <cell r="B1078">
            <v>2231610245</v>
          </cell>
          <cell r="C1078" t="str">
            <v>Nguyễn Huy</v>
          </cell>
          <cell r="D1078" t="str">
            <v>Thành</v>
          </cell>
          <cell r="E1078" t="str">
            <v>Nam</v>
          </cell>
          <cell r="F1078">
            <v>33084</v>
          </cell>
          <cell r="G1078" t="str">
            <v>Quảng Nam</v>
          </cell>
          <cell r="H1078" t="str">
            <v>K14MCE</v>
          </cell>
          <cell r="I1078">
            <v>8</v>
          </cell>
          <cell r="J1078">
            <v>18</v>
          </cell>
          <cell r="K1078">
            <v>22</v>
          </cell>
          <cell r="L1078">
            <v>12</v>
          </cell>
          <cell r="M1078">
            <v>60</v>
          </cell>
          <cell r="N1078">
            <v>43408</v>
          </cell>
        </row>
        <row r="1079">
          <cell r="B1079">
            <v>2031210144</v>
          </cell>
          <cell r="C1079" t="str">
            <v>Nguyễn Công</v>
          </cell>
          <cell r="D1079" t="str">
            <v>Anh</v>
          </cell>
          <cell r="E1079" t="str">
            <v>Nam</v>
          </cell>
          <cell r="F1079">
            <v>27030</v>
          </cell>
          <cell r="G1079" t="str">
            <v>Quảng Nam</v>
          </cell>
          <cell r="H1079" t="str">
            <v>K11MBA</v>
          </cell>
          <cell r="I1079">
            <v>11</v>
          </cell>
          <cell r="J1079">
            <v>17</v>
          </cell>
          <cell r="K1079">
            <v>26</v>
          </cell>
          <cell r="L1079">
            <v>22</v>
          </cell>
          <cell r="M1079">
            <v>76</v>
          </cell>
          <cell r="N1079">
            <v>43408</v>
          </cell>
        </row>
        <row r="1080">
          <cell r="B1080">
            <v>2031250254</v>
          </cell>
          <cell r="C1080" t="str">
            <v>Phan Đình</v>
          </cell>
          <cell r="D1080" t="str">
            <v>Anh</v>
          </cell>
          <cell r="E1080" t="str">
            <v>Nam</v>
          </cell>
          <cell r="F1080">
            <v>31041</v>
          </cell>
          <cell r="G1080" t="str">
            <v>Đà Nẵng</v>
          </cell>
          <cell r="H1080" t="str">
            <v>K11MAC</v>
          </cell>
          <cell r="I1080">
            <v>13</v>
          </cell>
          <cell r="J1080">
            <v>17</v>
          </cell>
          <cell r="K1080">
            <v>26</v>
          </cell>
          <cell r="L1080">
            <v>19</v>
          </cell>
          <cell r="M1080">
            <v>75</v>
          </cell>
          <cell r="N1080">
            <v>43408</v>
          </cell>
        </row>
        <row r="1081">
          <cell r="B1081">
            <v>2031250257</v>
          </cell>
          <cell r="C1081" t="str">
            <v>Trần Văn</v>
          </cell>
          <cell r="D1081" t="str">
            <v>Cường</v>
          </cell>
          <cell r="E1081" t="str">
            <v>Nam</v>
          </cell>
          <cell r="F1081">
            <v>30655</v>
          </cell>
          <cell r="G1081" t="str">
            <v>Quảng Nam</v>
          </cell>
          <cell r="H1081" t="str">
            <v>K11MAC</v>
          </cell>
          <cell r="I1081">
            <v>14.5</v>
          </cell>
          <cell r="J1081">
            <v>16</v>
          </cell>
          <cell r="K1081">
            <v>27</v>
          </cell>
          <cell r="L1081">
            <v>24</v>
          </cell>
          <cell r="M1081">
            <v>81.5</v>
          </cell>
          <cell r="N1081">
            <v>43408</v>
          </cell>
        </row>
        <row r="1082">
          <cell r="B1082">
            <v>2030210148</v>
          </cell>
          <cell r="C1082" t="str">
            <v>Nguyễn Thị</v>
          </cell>
          <cell r="D1082" t="str">
            <v>Chính</v>
          </cell>
          <cell r="E1082" t="str">
            <v>Nữ</v>
          </cell>
          <cell r="F1082">
            <v>32708</v>
          </cell>
          <cell r="G1082" t="str">
            <v>Quảng Nam</v>
          </cell>
          <cell r="H1082" t="str">
            <v>K11MBA</v>
          </cell>
          <cell r="I1082">
            <v>13</v>
          </cell>
          <cell r="J1082">
            <v>16</v>
          </cell>
          <cell r="K1082">
            <v>27</v>
          </cell>
          <cell r="L1082">
            <v>22</v>
          </cell>
          <cell r="M1082">
            <v>78</v>
          </cell>
          <cell r="N1082">
            <v>43408</v>
          </cell>
        </row>
        <row r="1083">
          <cell r="B1083">
            <v>2031210149</v>
          </cell>
          <cell r="C1083" t="str">
            <v xml:space="preserve">Nguyễn  </v>
          </cell>
          <cell r="D1083" t="str">
            <v>Chúc</v>
          </cell>
          <cell r="E1083" t="str">
            <v>Nam</v>
          </cell>
          <cell r="F1083" t="str">
            <v>01/01/1964</v>
          </cell>
          <cell r="G1083" t="str">
            <v>Đà Nẵng</v>
          </cell>
          <cell r="H1083" t="str">
            <v>K11MBA</v>
          </cell>
          <cell r="I1083">
            <v>11</v>
          </cell>
          <cell r="J1083">
            <v>16</v>
          </cell>
          <cell r="K1083">
            <v>26</v>
          </cell>
          <cell r="L1083">
            <v>20</v>
          </cell>
          <cell r="M1083">
            <v>73</v>
          </cell>
          <cell r="N1083">
            <v>43408</v>
          </cell>
        </row>
        <row r="1084">
          <cell r="B1084">
            <v>2031210154</v>
          </cell>
          <cell r="C1084" t="str">
            <v xml:space="preserve">Hà Chí </v>
          </cell>
          <cell r="D1084" t="str">
            <v>Dũng</v>
          </cell>
          <cell r="E1084" t="str">
            <v>Nam</v>
          </cell>
          <cell r="F1084" t="str">
            <v>05/03/1974</v>
          </cell>
          <cell r="G1084" t="str">
            <v>Quảng Bình</v>
          </cell>
          <cell r="H1084" t="str">
            <v>K11MBA</v>
          </cell>
          <cell r="I1084">
            <v>17</v>
          </cell>
          <cell r="J1084">
            <v>17</v>
          </cell>
          <cell r="K1084">
            <v>26</v>
          </cell>
          <cell r="L1084">
            <v>23</v>
          </cell>
          <cell r="M1084">
            <v>83</v>
          </cell>
          <cell r="N1084">
            <v>43408</v>
          </cell>
        </row>
        <row r="1085">
          <cell r="B1085">
            <v>2031210155</v>
          </cell>
          <cell r="C1085" t="str">
            <v xml:space="preserve">Lê Quốc </v>
          </cell>
          <cell r="D1085" t="str">
            <v>Dũng</v>
          </cell>
          <cell r="E1085" t="str">
            <v>Nam</v>
          </cell>
          <cell r="F1085" t="str">
            <v>12/06/1982</v>
          </cell>
          <cell r="G1085" t="str">
            <v>Đà Nẵng</v>
          </cell>
          <cell r="H1085" t="str">
            <v>K11MBA</v>
          </cell>
          <cell r="I1085">
            <v>16</v>
          </cell>
          <cell r="J1085">
            <v>17</v>
          </cell>
          <cell r="K1085">
            <v>27</v>
          </cell>
          <cell r="L1085">
            <v>21</v>
          </cell>
          <cell r="M1085">
            <v>81</v>
          </cell>
          <cell r="N1085">
            <v>43408</v>
          </cell>
        </row>
        <row r="1086">
          <cell r="B1086">
            <v>2030250263</v>
          </cell>
          <cell r="C1086" t="str">
            <v>Nguyễn Thị Thu</v>
          </cell>
          <cell r="D1086" t="str">
            <v>Hiền</v>
          </cell>
          <cell r="E1086" t="str">
            <v>Nữ</v>
          </cell>
          <cell r="F1086">
            <v>33118</v>
          </cell>
          <cell r="G1086" t="str">
            <v>Đà Nẵng</v>
          </cell>
          <cell r="H1086" t="str">
            <v>K11MAC</v>
          </cell>
          <cell r="I1086">
            <v>11</v>
          </cell>
          <cell r="J1086">
            <v>17</v>
          </cell>
          <cell r="K1086">
            <v>26</v>
          </cell>
          <cell r="L1086">
            <v>19</v>
          </cell>
          <cell r="M1086">
            <v>73</v>
          </cell>
          <cell r="N1086">
            <v>43408</v>
          </cell>
        </row>
        <row r="1087">
          <cell r="B1087">
            <v>2031210178</v>
          </cell>
          <cell r="C1087" t="str">
            <v>Trần Nguyễn Quốc</v>
          </cell>
          <cell r="D1087" t="str">
            <v>Khánh</v>
          </cell>
          <cell r="E1087" t="str">
            <v>Nam</v>
          </cell>
          <cell r="F1087" t="str">
            <v>22/05/1989</v>
          </cell>
          <cell r="G1087" t="str">
            <v>Đà Nẵng</v>
          </cell>
          <cell r="H1087" t="str">
            <v>K11MBA</v>
          </cell>
          <cell r="I1087">
            <v>14</v>
          </cell>
          <cell r="J1087">
            <v>17</v>
          </cell>
          <cell r="K1087">
            <v>27</v>
          </cell>
          <cell r="L1087">
            <v>25</v>
          </cell>
          <cell r="M1087">
            <v>83</v>
          </cell>
          <cell r="N1087">
            <v>43408</v>
          </cell>
        </row>
        <row r="1088">
          <cell r="B1088">
            <v>2031210179</v>
          </cell>
          <cell r="C1088" t="str">
            <v>Bùi Anh</v>
          </cell>
          <cell r="D1088" t="str">
            <v>Khoa</v>
          </cell>
          <cell r="E1088" t="str">
            <v>Nam</v>
          </cell>
          <cell r="F1088">
            <v>32009</v>
          </cell>
          <cell r="G1088" t="str">
            <v>Đà Nẵng</v>
          </cell>
          <cell r="H1088" t="str">
            <v>K11MBA</v>
          </cell>
          <cell r="I1088">
            <v>16</v>
          </cell>
          <cell r="J1088">
            <v>17</v>
          </cell>
          <cell r="K1088">
            <v>27</v>
          </cell>
          <cell r="L1088">
            <v>25</v>
          </cell>
          <cell r="M1088">
            <v>85</v>
          </cell>
          <cell r="N1088">
            <v>43408</v>
          </cell>
        </row>
        <row r="1089">
          <cell r="B1089">
            <v>2031210180</v>
          </cell>
          <cell r="C1089" t="str">
            <v>Nguyễn Bá</v>
          </cell>
          <cell r="D1089" t="str">
            <v>Khôi</v>
          </cell>
          <cell r="E1089" t="str">
            <v>Nam</v>
          </cell>
          <cell r="F1089">
            <v>31308</v>
          </cell>
          <cell r="G1089" t="str">
            <v>Đà Nẵng</v>
          </cell>
          <cell r="H1089" t="str">
            <v>K11MBA</v>
          </cell>
          <cell r="I1089">
            <v>15</v>
          </cell>
          <cell r="J1089">
            <v>18</v>
          </cell>
          <cell r="K1089">
            <v>27</v>
          </cell>
          <cell r="L1089">
            <v>20</v>
          </cell>
          <cell r="M1089">
            <v>80</v>
          </cell>
          <cell r="N1089">
            <v>43408</v>
          </cell>
        </row>
        <row r="1090">
          <cell r="B1090">
            <v>2030250081</v>
          </cell>
          <cell r="C1090" t="str">
            <v>Chế Thị Mỹ</v>
          </cell>
          <cell r="D1090" t="str">
            <v>Linh</v>
          </cell>
          <cell r="E1090" t="str">
            <v>Nữ</v>
          </cell>
          <cell r="F1090">
            <v>28888</v>
          </cell>
          <cell r="G1090" t="str">
            <v>Đà Nẵng</v>
          </cell>
          <cell r="H1090" t="str">
            <v>K11MAC</v>
          </cell>
          <cell r="I1090">
            <v>14</v>
          </cell>
          <cell r="J1090">
            <v>17</v>
          </cell>
          <cell r="K1090">
            <v>27</v>
          </cell>
          <cell r="L1090">
            <v>24</v>
          </cell>
          <cell r="M1090">
            <v>82</v>
          </cell>
          <cell r="N1090">
            <v>43408</v>
          </cell>
        </row>
        <row r="1091">
          <cell r="B1091">
            <v>2030250266</v>
          </cell>
          <cell r="C1091" t="str">
            <v>Đặng Thị Diệp</v>
          </cell>
          <cell r="D1091" t="str">
            <v>Linh</v>
          </cell>
          <cell r="E1091" t="str">
            <v>Nữ</v>
          </cell>
          <cell r="F1091" t="str">
            <v>31/03/1991</v>
          </cell>
          <cell r="G1091" t="str">
            <v>Đà Nẵng</v>
          </cell>
          <cell r="H1091" t="str">
            <v>K11MAC</v>
          </cell>
          <cell r="I1091">
            <v>14.5</v>
          </cell>
          <cell r="J1091">
            <v>16</v>
          </cell>
          <cell r="K1091">
            <v>27</v>
          </cell>
          <cell r="L1091">
            <v>26</v>
          </cell>
          <cell r="M1091">
            <v>83.5</v>
          </cell>
          <cell r="N1091">
            <v>43408</v>
          </cell>
        </row>
        <row r="1092">
          <cell r="B1092">
            <v>2031250267</v>
          </cell>
          <cell r="C1092" t="str">
            <v>Đoàn Mạnh</v>
          </cell>
          <cell r="D1092" t="str">
            <v>Linh</v>
          </cell>
          <cell r="E1092" t="str">
            <v>Nam</v>
          </cell>
          <cell r="F1092">
            <v>33435</v>
          </cell>
          <cell r="G1092" t="str">
            <v>Dak Lak</v>
          </cell>
          <cell r="H1092" t="str">
            <v>K11MAC</v>
          </cell>
          <cell r="I1092">
            <v>16</v>
          </cell>
          <cell r="J1092">
            <v>15</v>
          </cell>
          <cell r="K1092">
            <v>28</v>
          </cell>
          <cell r="L1092">
            <v>24</v>
          </cell>
          <cell r="M1092">
            <v>83</v>
          </cell>
          <cell r="N1092">
            <v>43408</v>
          </cell>
        </row>
        <row r="1093">
          <cell r="B1093">
            <v>2031610303</v>
          </cell>
          <cell r="C1093" t="str">
            <v>Phạm Trần Nguyên</v>
          </cell>
          <cell r="D1093" t="str">
            <v>Ngọc</v>
          </cell>
          <cell r="E1093" t="str">
            <v>Nam</v>
          </cell>
          <cell r="F1093" t="str">
            <v>14/12/1987</v>
          </cell>
          <cell r="G1093" t="str">
            <v>Đăk Lăk</v>
          </cell>
          <cell r="H1093" t="str">
            <v>K11MCE</v>
          </cell>
          <cell r="I1093">
            <v>15</v>
          </cell>
          <cell r="J1093">
            <v>18</v>
          </cell>
          <cell r="K1093">
            <v>27</v>
          </cell>
          <cell r="L1093">
            <v>13</v>
          </cell>
          <cell r="M1093">
            <v>73</v>
          </cell>
          <cell r="N1093">
            <v>43408</v>
          </cell>
        </row>
        <row r="1094">
          <cell r="B1094">
            <v>2030210190</v>
          </cell>
          <cell r="C1094" t="str">
            <v>Trần Thị Tuyết</v>
          </cell>
          <cell r="D1094" t="str">
            <v>Nhung</v>
          </cell>
          <cell r="E1094" t="str">
            <v>Nữ</v>
          </cell>
          <cell r="F1094">
            <v>30470</v>
          </cell>
          <cell r="G1094" t="str">
            <v>Đà Nẵng</v>
          </cell>
          <cell r="H1094" t="str">
            <v>K11MBA</v>
          </cell>
          <cell r="I1094">
            <v>17</v>
          </cell>
          <cell r="J1094">
            <v>18</v>
          </cell>
          <cell r="K1094">
            <v>29</v>
          </cell>
          <cell r="L1094">
            <v>27</v>
          </cell>
          <cell r="M1094">
            <v>91</v>
          </cell>
          <cell r="N1094">
            <v>43408</v>
          </cell>
        </row>
        <row r="1095">
          <cell r="B1095">
            <v>2031210191</v>
          </cell>
          <cell r="C1095" t="str">
            <v>Trần Đức</v>
          </cell>
          <cell r="D1095" t="str">
            <v>Phúc</v>
          </cell>
          <cell r="E1095" t="str">
            <v>Nam</v>
          </cell>
          <cell r="F1095" t="str">
            <v>20/04/1984</v>
          </cell>
          <cell r="G1095" t="str">
            <v>Quảng Bình</v>
          </cell>
          <cell r="H1095" t="str">
            <v>K11MBA</v>
          </cell>
          <cell r="I1095">
            <v>9</v>
          </cell>
          <cell r="J1095">
            <v>16</v>
          </cell>
          <cell r="K1095">
            <v>28</v>
          </cell>
          <cell r="L1095">
            <v>22</v>
          </cell>
          <cell r="M1095">
            <v>75</v>
          </cell>
          <cell r="N1095">
            <v>43408</v>
          </cell>
        </row>
        <row r="1096">
          <cell r="B1096">
            <v>2031210193</v>
          </cell>
          <cell r="C1096" t="str">
            <v>Lê Hồng</v>
          </cell>
          <cell r="D1096" t="str">
            <v>Phương</v>
          </cell>
          <cell r="E1096" t="str">
            <v>Nam</v>
          </cell>
          <cell r="F1096">
            <v>28745</v>
          </cell>
          <cell r="G1096" t="str">
            <v>Đà Nẵng</v>
          </cell>
          <cell r="H1096" t="str">
            <v>K11MBA</v>
          </cell>
          <cell r="I1096">
            <v>15</v>
          </cell>
          <cell r="J1096">
            <v>17</v>
          </cell>
          <cell r="K1096">
            <v>28</v>
          </cell>
          <cell r="L1096">
            <v>22</v>
          </cell>
          <cell r="M1096">
            <v>82</v>
          </cell>
          <cell r="N1096">
            <v>43408</v>
          </cell>
        </row>
        <row r="1097">
          <cell r="B1097">
            <v>2030210198</v>
          </cell>
          <cell r="C1097" t="str">
            <v>Trần Thị Thúy</v>
          </cell>
          <cell r="D1097" t="str">
            <v>Quỳnh</v>
          </cell>
          <cell r="E1097" t="str">
            <v>Nữ</v>
          </cell>
          <cell r="F1097">
            <v>31265</v>
          </cell>
          <cell r="G1097" t="str">
            <v>Đà Nẵng</v>
          </cell>
          <cell r="H1097" t="str">
            <v>K11MBA</v>
          </cell>
          <cell r="I1097">
            <v>16</v>
          </cell>
          <cell r="J1097">
            <v>18</v>
          </cell>
          <cell r="K1097">
            <v>30</v>
          </cell>
          <cell r="L1097">
            <v>27</v>
          </cell>
          <cell r="M1097">
            <v>91</v>
          </cell>
          <cell r="N1097">
            <v>43408</v>
          </cell>
        </row>
        <row r="1098">
          <cell r="B1098">
            <v>2031210200</v>
          </cell>
          <cell r="C1098" t="str">
            <v>Hà Phúc Thanh</v>
          </cell>
          <cell r="D1098" t="str">
            <v>Sơn</v>
          </cell>
          <cell r="E1098" t="str">
            <v>Nam</v>
          </cell>
          <cell r="F1098">
            <v>30010</v>
          </cell>
          <cell r="G1098" t="str">
            <v>Đà Nẵng</v>
          </cell>
          <cell r="H1098" t="str">
            <v>K11MBA</v>
          </cell>
          <cell r="I1098">
            <v>16</v>
          </cell>
          <cell r="J1098">
            <v>18</v>
          </cell>
          <cell r="K1098">
            <v>29</v>
          </cell>
          <cell r="L1098">
            <v>23</v>
          </cell>
          <cell r="M1098">
            <v>86</v>
          </cell>
          <cell r="N1098">
            <v>43408</v>
          </cell>
        </row>
        <row r="1099">
          <cell r="B1099">
            <v>2031110294</v>
          </cell>
          <cell r="C1099" t="str">
            <v xml:space="preserve">Phan Bảo </v>
          </cell>
          <cell r="D1099" t="str">
            <v>Sơn</v>
          </cell>
          <cell r="E1099" t="str">
            <v>Nam</v>
          </cell>
          <cell r="F1099" t="str">
            <v>19/08/1986</v>
          </cell>
          <cell r="G1099" t="str">
            <v>Đà Nẵng</v>
          </cell>
          <cell r="H1099" t="str">
            <v>K11MCS</v>
          </cell>
          <cell r="I1099">
            <v>16</v>
          </cell>
          <cell r="J1099">
            <v>18</v>
          </cell>
          <cell r="K1099">
            <v>28</v>
          </cell>
          <cell r="L1099">
            <v>21</v>
          </cell>
          <cell r="M1099">
            <v>83</v>
          </cell>
          <cell r="N1099">
            <v>43408</v>
          </cell>
        </row>
        <row r="1100">
          <cell r="B1100">
            <v>2030210203</v>
          </cell>
          <cell r="C1100" t="str">
            <v>Đặng Ngọc Thu</v>
          </cell>
          <cell r="D1100" t="str">
            <v>Sương</v>
          </cell>
          <cell r="E1100" t="str">
            <v>Nữ</v>
          </cell>
          <cell r="F1100">
            <v>33247</v>
          </cell>
          <cell r="G1100" t="str">
            <v>Đà Nẵng</v>
          </cell>
          <cell r="H1100" t="str">
            <v>K11MBA</v>
          </cell>
          <cell r="I1100">
            <v>18</v>
          </cell>
          <cell r="J1100">
            <v>18</v>
          </cell>
          <cell r="K1100">
            <v>28</v>
          </cell>
          <cell r="L1100">
            <v>29</v>
          </cell>
          <cell r="M1100">
            <v>93</v>
          </cell>
          <cell r="N1100">
            <v>43408</v>
          </cell>
        </row>
        <row r="1101">
          <cell r="B1101">
            <v>2030210204</v>
          </cell>
          <cell r="C1101" t="str">
            <v>Mai Thị Thu</v>
          </cell>
          <cell r="D1101" t="str">
            <v>Sương</v>
          </cell>
          <cell r="E1101" t="str">
            <v>Nữ</v>
          </cell>
          <cell r="F1101">
            <v>32833</v>
          </cell>
          <cell r="G1101" t="str">
            <v>Quảng Nam</v>
          </cell>
          <cell r="H1101" t="str">
            <v>K11MBA</v>
          </cell>
          <cell r="I1101">
            <v>14</v>
          </cell>
          <cell r="J1101">
            <v>18</v>
          </cell>
          <cell r="K1101">
            <v>30</v>
          </cell>
          <cell r="L1101">
            <v>25</v>
          </cell>
          <cell r="M1101">
            <v>87</v>
          </cell>
          <cell r="N1101">
            <v>43408</v>
          </cell>
        </row>
        <row r="1102">
          <cell r="B1102">
            <v>2031250276</v>
          </cell>
          <cell r="C1102" t="str">
            <v>Nguyễn Chánh</v>
          </cell>
          <cell r="D1102" t="str">
            <v>Tá</v>
          </cell>
          <cell r="E1102" t="str">
            <v>Nam</v>
          </cell>
          <cell r="F1102">
            <v>31600</v>
          </cell>
          <cell r="G1102" t="str">
            <v>Quảng Nam</v>
          </cell>
          <cell r="H1102" t="str">
            <v>K11MAC</v>
          </cell>
          <cell r="I1102">
            <v>7</v>
          </cell>
          <cell r="J1102">
            <v>17</v>
          </cell>
          <cell r="K1102">
            <v>27</v>
          </cell>
          <cell r="L1102">
            <v>24</v>
          </cell>
          <cell r="M1102">
            <v>75</v>
          </cell>
          <cell r="N1102">
            <v>43408</v>
          </cell>
        </row>
        <row r="1103">
          <cell r="B1103">
            <v>2031210223</v>
          </cell>
          <cell r="C1103" t="str">
            <v>Nguyễn Khắc</v>
          </cell>
          <cell r="D1103" t="str">
            <v>Tiến</v>
          </cell>
          <cell r="E1103" t="str">
            <v>Nam</v>
          </cell>
          <cell r="F1103">
            <v>28990</v>
          </cell>
          <cell r="G1103" t="str">
            <v>Nghệ An</v>
          </cell>
          <cell r="H1103" t="str">
            <v>K11MBA</v>
          </cell>
          <cell r="I1103">
            <v>6</v>
          </cell>
          <cell r="J1103">
            <v>18</v>
          </cell>
          <cell r="K1103">
            <v>30</v>
          </cell>
          <cell r="L1103">
            <v>14</v>
          </cell>
          <cell r="M1103">
            <v>68</v>
          </cell>
          <cell r="N1103">
            <v>43408</v>
          </cell>
        </row>
        <row r="1104">
          <cell r="B1104">
            <v>2031210224</v>
          </cell>
          <cell r="C1104" t="str">
            <v>Phan Tất</v>
          </cell>
          <cell r="D1104" t="str">
            <v>Tỉnh</v>
          </cell>
          <cell r="E1104" t="str">
            <v>Nam</v>
          </cell>
          <cell r="F1104">
            <v>28801</v>
          </cell>
          <cell r="G1104" t="str">
            <v>Hưng Yên</v>
          </cell>
          <cell r="H1104" t="str">
            <v>K11MBA</v>
          </cell>
          <cell r="I1104">
            <v>12.5</v>
          </cell>
          <cell r="J1104">
            <v>17</v>
          </cell>
          <cell r="K1104">
            <v>22</v>
          </cell>
          <cell r="L1104">
            <v>21</v>
          </cell>
          <cell r="M1104">
            <v>72.5</v>
          </cell>
          <cell r="N1104">
            <v>43408</v>
          </cell>
        </row>
        <row r="1105">
          <cell r="B1105">
            <v>2031210234</v>
          </cell>
          <cell r="C1105" t="str">
            <v>Cao Văn</v>
          </cell>
          <cell r="D1105" t="str">
            <v>Tuấn</v>
          </cell>
          <cell r="E1105" t="str">
            <v>Nam</v>
          </cell>
          <cell r="F1105">
            <v>27027</v>
          </cell>
          <cell r="G1105" t="str">
            <v>Thanh Hóa</v>
          </cell>
          <cell r="H1105" t="str">
            <v>K11MBA</v>
          </cell>
          <cell r="I1105">
            <v>17</v>
          </cell>
          <cell r="J1105">
            <v>17</v>
          </cell>
          <cell r="K1105">
            <v>29</v>
          </cell>
          <cell r="L1105">
            <v>25</v>
          </cell>
          <cell r="M1105">
            <v>88</v>
          </cell>
          <cell r="N1105">
            <v>43408</v>
          </cell>
        </row>
        <row r="1106">
          <cell r="B1106">
            <v>2031210236</v>
          </cell>
          <cell r="C1106" t="str">
            <v>Phan Ngọc</v>
          </cell>
          <cell r="D1106" t="str">
            <v>Tuấn</v>
          </cell>
          <cell r="E1106" t="str">
            <v>Nam</v>
          </cell>
          <cell r="F1106">
            <v>30955</v>
          </cell>
          <cell r="G1106" t="str">
            <v>Đà Nẵng</v>
          </cell>
          <cell r="H1106" t="str">
            <v>K11MBA</v>
          </cell>
          <cell r="I1106">
            <v>11</v>
          </cell>
          <cell r="J1106">
            <v>17</v>
          </cell>
          <cell r="K1106">
            <v>27</v>
          </cell>
          <cell r="L1106">
            <v>21</v>
          </cell>
          <cell r="M1106">
            <v>76</v>
          </cell>
          <cell r="N1106">
            <v>43408</v>
          </cell>
        </row>
        <row r="1107">
          <cell r="B1107">
            <v>2030250277</v>
          </cell>
          <cell r="C1107" t="str">
            <v>Huỳnh Thị Hồng</v>
          </cell>
          <cell r="D1107" t="str">
            <v>Thái</v>
          </cell>
          <cell r="E1107" t="str">
            <v>Nữ</v>
          </cell>
          <cell r="F1107">
            <v>32781</v>
          </cell>
          <cell r="G1107" t="str">
            <v>Quảng Ngãi</v>
          </cell>
          <cell r="H1107" t="str">
            <v>K11MAC</v>
          </cell>
          <cell r="I1107">
            <v>8</v>
          </cell>
          <cell r="J1107">
            <v>17</v>
          </cell>
          <cell r="K1107">
            <v>26</v>
          </cell>
          <cell r="L1107">
            <v>24</v>
          </cell>
          <cell r="M1107">
            <v>75</v>
          </cell>
          <cell r="N1107">
            <v>43408</v>
          </cell>
        </row>
        <row r="1108">
          <cell r="B1108">
            <v>2031210216</v>
          </cell>
          <cell r="C1108" t="str">
            <v>Phạm Văn</v>
          </cell>
          <cell r="D1108" t="str">
            <v>Thịnh</v>
          </cell>
          <cell r="E1108" t="str">
            <v>Nam</v>
          </cell>
          <cell r="F1108">
            <v>32518</v>
          </cell>
          <cell r="G1108" t="str">
            <v>Quảng Ngãi</v>
          </cell>
          <cell r="H1108" t="str">
            <v>K11MBA</v>
          </cell>
          <cell r="I1108">
            <v>10</v>
          </cell>
          <cell r="J1108">
            <v>17</v>
          </cell>
          <cell r="K1108">
            <v>24</v>
          </cell>
          <cell r="L1108">
            <v>19</v>
          </cell>
          <cell r="M1108">
            <v>70</v>
          </cell>
          <cell r="N1108">
            <v>43408</v>
          </cell>
        </row>
        <row r="1109">
          <cell r="B1109">
            <v>2030210217</v>
          </cell>
          <cell r="C1109" t="str">
            <v>Nguyễn Thị</v>
          </cell>
          <cell r="D1109" t="str">
            <v>Thơm</v>
          </cell>
          <cell r="E1109" t="str">
            <v>Nữ</v>
          </cell>
          <cell r="F1109">
            <v>30721</v>
          </cell>
          <cell r="G1109" t="str">
            <v>Nghệ An</v>
          </cell>
          <cell r="H1109" t="str">
            <v>K11MBA</v>
          </cell>
          <cell r="I1109">
            <v>9</v>
          </cell>
          <cell r="J1109">
            <v>17</v>
          </cell>
          <cell r="K1109">
            <v>26</v>
          </cell>
          <cell r="L1109">
            <v>24</v>
          </cell>
          <cell r="M1109">
            <v>76</v>
          </cell>
          <cell r="N1109">
            <v>43408</v>
          </cell>
        </row>
        <row r="1110">
          <cell r="B1110">
            <v>2030210221</v>
          </cell>
          <cell r="C1110" t="str">
            <v>Nguyễn Thị Bắc</v>
          </cell>
          <cell r="D1110" t="str">
            <v>Thủy</v>
          </cell>
          <cell r="E1110" t="str">
            <v>Nữ</v>
          </cell>
          <cell r="F1110">
            <v>30879</v>
          </cell>
          <cell r="G1110" t="str">
            <v>Quảng Bình</v>
          </cell>
          <cell r="H1110" t="str">
            <v>K11MBA</v>
          </cell>
          <cell r="I1110">
            <v>12</v>
          </cell>
          <cell r="J1110">
            <v>17</v>
          </cell>
          <cell r="K1110">
            <v>26</v>
          </cell>
          <cell r="L1110">
            <v>24</v>
          </cell>
          <cell r="M1110">
            <v>79</v>
          </cell>
          <cell r="N1110">
            <v>43408</v>
          </cell>
        </row>
        <row r="1111">
          <cell r="B1111">
            <v>2030210222</v>
          </cell>
          <cell r="C1111" t="str">
            <v>Phan Thị Lệ</v>
          </cell>
          <cell r="D1111" t="str">
            <v>Thủy</v>
          </cell>
          <cell r="E1111" t="str">
            <v>Nữ</v>
          </cell>
          <cell r="F1111">
            <v>27040</v>
          </cell>
          <cell r="G1111" t="str">
            <v>Quảng Ninh</v>
          </cell>
          <cell r="H1111" t="str">
            <v>K11MBA</v>
          </cell>
          <cell r="I1111">
            <v>15.5</v>
          </cell>
          <cell r="J1111">
            <v>17</v>
          </cell>
          <cell r="K1111">
            <v>24</v>
          </cell>
          <cell r="L1111">
            <v>22</v>
          </cell>
          <cell r="M1111">
            <v>78.5</v>
          </cell>
          <cell r="N1111">
            <v>43408</v>
          </cell>
        </row>
        <row r="1112">
          <cell r="B1112">
            <v>2030210220</v>
          </cell>
          <cell r="C1112" t="str">
            <v>Thái Thị Thanh</v>
          </cell>
          <cell r="D1112" t="str">
            <v>Thúy</v>
          </cell>
          <cell r="E1112" t="str">
            <v>Nữ</v>
          </cell>
          <cell r="F1112">
            <v>32346</v>
          </cell>
          <cell r="G1112" t="str">
            <v>Đà Nẵng</v>
          </cell>
          <cell r="H1112" t="str">
            <v>K11MBA</v>
          </cell>
          <cell r="I1112">
            <v>11.5</v>
          </cell>
          <cell r="J1112">
            <v>17</v>
          </cell>
          <cell r="K1112">
            <v>26</v>
          </cell>
          <cell r="L1112">
            <v>23</v>
          </cell>
          <cell r="M1112">
            <v>77.5</v>
          </cell>
          <cell r="N1112">
            <v>43408</v>
          </cell>
        </row>
        <row r="1113">
          <cell r="B1113">
            <v>2030250280</v>
          </cell>
          <cell r="C1113" t="str">
            <v>Trịnh Thị Thanh</v>
          </cell>
          <cell r="D1113" t="str">
            <v>Trà</v>
          </cell>
          <cell r="E1113" t="str">
            <v>Nữ</v>
          </cell>
          <cell r="F1113">
            <v>30482</v>
          </cell>
          <cell r="G1113" t="str">
            <v>Đà Nẵng</v>
          </cell>
          <cell r="H1113" t="str">
            <v>K11MAC</v>
          </cell>
          <cell r="I1113">
            <v>10.5</v>
          </cell>
          <cell r="J1113">
            <v>17</v>
          </cell>
          <cell r="K1113">
            <v>28</v>
          </cell>
          <cell r="L1113">
            <v>22</v>
          </cell>
          <cell r="M1113">
            <v>77.5</v>
          </cell>
          <cell r="N1113">
            <v>43408</v>
          </cell>
        </row>
        <row r="1114">
          <cell r="B1114">
            <v>2030210231</v>
          </cell>
          <cell r="C1114" t="str">
            <v>Lê Thị Hoài</v>
          </cell>
          <cell r="D1114" t="str">
            <v>Trinh</v>
          </cell>
          <cell r="E1114" t="str">
            <v>Nữ</v>
          </cell>
          <cell r="F1114">
            <v>33758</v>
          </cell>
          <cell r="G1114" t="str">
            <v>Quảng Nam</v>
          </cell>
          <cell r="H1114" t="str">
            <v>K11MBA</v>
          </cell>
          <cell r="I1114">
            <v>15</v>
          </cell>
          <cell r="J1114">
            <v>17</v>
          </cell>
          <cell r="K1114">
            <v>26</v>
          </cell>
          <cell r="L1114">
            <v>22</v>
          </cell>
          <cell r="M1114">
            <v>80</v>
          </cell>
          <cell r="N1114">
            <v>43408</v>
          </cell>
        </row>
        <row r="1115">
          <cell r="B1115">
            <v>2030250284</v>
          </cell>
          <cell r="C1115" t="str">
            <v>Nguyễn Thị</v>
          </cell>
          <cell r="D1115" t="str">
            <v>Trinh</v>
          </cell>
          <cell r="E1115" t="str">
            <v>Nữ</v>
          </cell>
          <cell r="F1115">
            <v>28327</v>
          </cell>
          <cell r="G1115" t="str">
            <v>Đà Nẵng</v>
          </cell>
          <cell r="H1115" t="str">
            <v>K11MAC</v>
          </cell>
          <cell r="I1115">
            <v>10</v>
          </cell>
          <cell r="J1115">
            <v>17</v>
          </cell>
          <cell r="K1115">
            <v>28</v>
          </cell>
          <cell r="L1115">
            <v>24</v>
          </cell>
          <cell r="M1115">
            <v>79</v>
          </cell>
          <cell r="N1115">
            <v>43408</v>
          </cell>
        </row>
        <row r="1116">
          <cell r="B1116">
            <v>2030250285</v>
          </cell>
          <cell r="C1116" t="str">
            <v>Nguyễn Thị</v>
          </cell>
          <cell r="D1116" t="str">
            <v>Trúc</v>
          </cell>
          <cell r="E1116" t="str">
            <v>Nữ</v>
          </cell>
          <cell r="F1116">
            <v>31391</v>
          </cell>
          <cell r="G1116" t="str">
            <v>Quảng Nam</v>
          </cell>
          <cell r="H1116" t="str">
            <v>K11MAC</v>
          </cell>
          <cell r="I1116">
            <v>9</v>
          </cell>
          <cell r="J1116">
            <v>17</v>
          </cell>
          <cell r="K1116">
            <v>26</v>
          </cell>
          <cell r="L1116">
            <v>22</v>
          </cell>
          <cell r="M1116">
            <v>74</v>
          </cell>
          <cell r="N1116">
            <v>43408</v>
          </cell>
        </row>
        <row r="1117">
          <cell r="B1117">
            <v>2030210241</v>
          </cell>
          <cell r="C1117" t="str">
            <v>Nguyễn Trần Khánh</v>
          </cell>
          <cell r="D1117" t="str">
            <v>Uyên</v>
          </cell>
          <cell r="E1117" t="str">
            <v>Nữ</v>
          </cell>
          <cell r="F1117">
            <v>30417</v>
          </cell>
          <cell r="G1117" t="str">
            <v>Đà Nẵng</v>
          </cell>
          <cell r="H1117" t="str">
            <v>K11MBA</v>
          </cell>
          <cell r="I1117">
            <v>16</v>
          </cell>
          <cell r="J1117">
            <v>17</v>
          </cell>
          <cell r="K1117">
            <v>28</v>
          </cell>
          <cell r="L1117">
            <v>21</v>
          </cell>
          <cell r="M1117">
            <v>82</v>
          </cell>
          <cell r="N1117">
            <v>43408</v>
          </cell>
        </row>
        <row r="1118">
          <cell r="B1118">
            <v>2030210242</v>
          </cell>
          <cell r="C1118" t="str">
            <v>Trần Thị Hồng</v>
          </cell>
          <cell r="D1118" t="str">
            <v>Vi</v>
          </cell>
          <cell r="E1118" t="str">
            <v>Nữ</v>
          </cell>
          <cell r="F1118">
            <v>30487</v>
          </cell>
          <cell r="G1118" t="str">
            <v>Quảng Nam</v>
          </cell>
          <cell r="H1118" t="str">
            <v>K11MBA</v>
          </cell>
          <cell r="I1118">
            <v>14.5</v>
          </cell>
          <cell r="J1118">
            <v>17</v>
          </cell>
          <cell r="K1118">
            <v>28</v>
          </cell>
          <cell r="L1118">
            <v>24</v>
          </cell>
          <cell r="M1118">
            <v>83.5</v>
          </cell>
          <cell r="N1118">
            <v>43408</v>
          </cell>
        </row>
        <row r="1119">
          <cell r="B1119">
            <v>2031210244</v>
          </cell>
          <cell r="C1119" t="str">
            <v>Ngô Xuân</v>
          </cell>
          <cell r="D1119" t="str">
            <v>Việt</v>
          </cell>
          <cell r="E1119" t="str">
            <v>Nam</v>
          </cell>
          <cell r="F1119">
            <v>33519</v>
          </cell>
          <cell r="G1119" t="str">
            <v>Đà Nẵng</v>
          </cell>
          <cell r="H1119" t="str">
            <v>K11MBA</v>
          </cell>
          <cell r="I1119">
            <v>11</v>
          </cell>
          <cell r="J1119">
            <v>16</v>
          </cell>
          <cell r="K1119">
            <v>28</v>
          </cell>
          <cell r="L1119">
            <v>24</v>
          </cell>
          <cell r="M1119">
            <v>79</v>
          </cell>
          <cell r="N1119">
            <v>43408</v>
          </cell>
        </row>
        <row r="1120">
          <cell r="B1120">
            <v>2031610311</v>
          </cell>
          <cell r="C1120" t="str">
            <v>Phạm Nhật</v>
          </cell>
          <cell r="D1120" t="str">
            <v>Vũ</v>
          </cell>
          <cell r="E1120" t="str">
            <v>Nam</v>
          </cell>
          <cell r="F1120">
            <v>30096</v>
          </cell>
          <cell r="G1120" t="str">
            <v>Quảng Ngãi</v>
          </cell>
          <cell r="H1120" t="str">
            <v>K11MCE</v>
          </cell>
          <cell r="I1120">
            <v>6</v>
          </cell>
          <cell r="J1120">
            <v>16</v>
          </cell>
          <cell r="K1120">
            <v>29</v>
          </cell>
          <cell r="L1120">
            <v>24</v>
          </cell>
          <cell r="M1120">
            <v>75</v>
          </cell>
          <cell r="N1120">
            <v>43408</v>
          </cell>
        </row>
        <row r="1121">
          <cell r="B1121">
            <v>2230250279</v>
          </cell>
          <cell r="C1121" t="str">
            <v>Hoàng Thị Thu</v>
          </cell>
          <cell r="D1121" t="str">
            <v>Thảo</v>
          </cell>
          <cell r="E1121" t="str">
            <v>Nữ</v>
          </cell>
          <cell r="F1121">
            <v>30146</v>
          </cell>
          <cell r="G1121" t="str">
            <v>Đà Nẵng</v>
          </cell>
          <cell r="H1121" t="str">
            <v>K14MAC</v>
          </cell>
          <cell r="I1121">
            <v>8</v>
          </cell>
          <cell r="J1121">
            <v>14</v>
          </cell>
          <cell r="K1121">
            <v>26</v>
          </cell>
          <cell r="L1121">
            <v>25</v>
          </cell>
          <cell r="M1121">
            <v>73</v>
          </cell>
          <cell r="N1121">
            <v>43408</v>
          </cell>
        </row>
        <row r="1122">
          <cell r="B1122">
            <v>2230250280</v>
          </cell>
          <cell r="C1122" t="str">
            <v>Lê Thị Bích</v>
          </cell>
          <cell r="D1122" t="str">
            <v>Thảo</v>
          </cell>
          <cell r="E1122" t="str">
            <v>Nữ</v>
          </cell>
          <cell r="F1122">
            <v>32477</v>
          </cell>
          <cell r="G1122" t="str">
            <v>Quảng Nam</v>
          </cell>
          <cell r="H1122" t="str">
            <v>K14MAC</v>
          </cell>
          <cell r="I1122">
            <v>6.5</v>
          </cell>
          <cell r="J1122">
            <v>17</v>
          </cell>
          <cell r="K1122">
            <v>26</v>
          </cell>
          <cell r="L1122">
            <v>24</v>
          </cell>
          <cell r="M1122">
            <v>73.5</v>
          </cell>
          <cell r="N1122">
            <v>43408</v>
          </cell>
        </row>
        <row r="1123">
          <cell r="B1123">
            <v>2230250281</v>
          </cell>
          <cell r="C1123" t="str">
            <v>Phạm Dương Thu</v>
          </cell>
          <cell r="D1123" t="str">
            <v>Thảo</v>
          </cell>
          <cell r="E1123" t="str">
            <v>Nữ</v>
          </cell>
          <cell r="F1123">
            <v>33524</v>
          </cell>
          <cell r="G1123" t="str">
            <v>Đà Nẵng</v>
          </cell>
          <cell r="H1123" t="str">
            <v>K14MAC</v>
          </cell>
          <cell r="I1123">
            <v>9</v>
          </cell>
          <cell r="J1123">
            <v>15</v>
          </cell>
          <cell r="K1123">
            <v>26</v>
          </cell>
          <cell r="L1123">
            <v>28</v>
          </cell>
          <cell r="M1123">
            <v>78</v>
          </cell>
          <cell r="N1123">
            <v>43408</v>
          </cell>
        </row>
        <row r="1124">
          <cell r="B1124">
            <v>2230210224</v>
          </cell>
          <cell r="C1124" t="str">
            <v>Nguyễn Thị Ngọc</v>
          </cell>
          <cell r="D1124" t="str">
            <v>Thoa</v>
          </cell>
          <cell r="E1124" t="str">
            <v>Nữ</v>
          </cell>
          <cell r="F1124">
            <v>27580</v>
          </cell>
          <cell r="G1124" t="str">
            <v>Hải Phòng</v>
          </cell>
          <cell r="H1124" t="str">
            <v>K14MBA</v>
          </cell>
          <cell r="I1124">
            <v>15</v>
          </cell>
          <cell r="J1124">
            <v>17</v>
          </cell>
          <cell r="K1124">
            <v>26</v>
          </cell>
          <cell r="L1124">
            <v>26</v>
          </cell>
          <cell r="M1124">
            <v>84</v>
          </cell>
          <cell r="N1124">
            <v>43408</v>
          </cell>
        </row>
        <row r="1125">
          <cell r="B1125">
            <v>2231210225</v>
          </cell>
          <cell r="C1125" t="str">
            <v>Lê Ngọc</v>
          </cell>
          <cell r="D1125" t="str">
            <v>Thuận</v>
          </cell>
          <cell r="E1125" t="str">
            <v>Nam</v>
          </cell>
          <cell r="F1125">
            <v>28286</v>
          </cell>
          <cell r="G1125" t="str">
            <v>Đà Nẵng</v>
          </cell>
          <cell r="H1125" t="str">
            <v>K14MBA</v>
          </cell>
          <cell r="I1125">
            <v>6</v>
          </cell>
          <cell r="J1125">
            <v>14</v>
          </cell>
          <cell r="K1125">
            <v>27</v>
          </cell>
          <cell r="L1125">
            <v>23</v>
          </cell>
          <cell r="M1125">
            <v>70</v>
          </cell>
          <cell r="N1125">
            <v>43408</v>
          </cell>
        </row>
        <row r="1126">
          <cell r="B1126">
            <v>2230210227</v>
          </cell>
          <cell r="C1126" t="str">
            <v>Nguyễn Thị Thu</v>
          </cell>
          <cell r="D1126" t="str">
            <v>Thủy</v>
          </cell>
          <cell r="E1126" t="str">
            <v>Nữ</v>
          </cell>
          <cell r="F1126">
            <v>31282</v>
          </cell>
          <cell r="G1126" t="str">
            <v>Quảng Nam</v>
          </cell>
          <cell r="H1126" t="str">
            <v>K14MBA</v>
          </cell>
          <cell r="I1126">
            <v>7</v>
          </cell>
          <cell r="J1126">
            <v>17</v>
          </cell>
          <cell r="K1126">
            <v>25</v>
          </cell>
          <cell r="L1126">
            <v>19</v>
          </cell>
          <cell r="M1126">
            <v>68</v>
          </cell>
          <cell r="N1126">
            <v>43408</v>
          </cell>
        </row>
        <row r="1127">
          <cell r="B1127">
            <v>2230250282</v>
          </cell>
          <cell r="C1127" t="str">
            <v>Võ Thị Thu</v>
          </cell>
          <cell r="D1127" t="str">
            <v>Thủy</v>
          </cell>
          <cell r="E1127" t="str">
            <v>Nữ</v>
          </cell>
          <cell r="F1127">
            <v>30835</v>
          </cell>
          <cell r="G1127" t="str">
            <v>Quảng Nam</v>
          </cell>
          <cell r="H1127" t="str">
            <v>K14MAC</v>
          </cell>
          <cell r="I1127">
            <v>8.5</v>
          </cell>
          <cell r="J1127">
            <v>15</v>
          </cell>
          <cell r="K1127">
            <v>25</v>
          </cell>
          <cell r="L1127">
            <v>27</v>
          </cell>
          <cell r="M1127">
            <v>75.5</v>
          </cell>
          <cell r="N1127">
            <v>43408</v>
          </cell>
        </row>
        <row r="1128">
          <cell r="B1128">
            <v>2230210229</v>
          </cell>
          <cell r="C1128" t="str">
            <v>Võ Thị Thanh</v>
          </cell>
          <cell r="D1128" t="str">
            <v>Thúy</v>
          </cell>
          <cell r="E1128" t="str">
            <v>Nữ</v>
          </cell>
          <cell r="F1128">
            <v>31179</v>
          </cell>
          <cell r="G1128" t="str">
            <v>Quảng Nam</v>
          </cell>
          <cell r="H1128" t="str">
            <v>K14MBA</v>
          </cell>
          <cell r="I1128">
            <v>13</v>
          </cell>
          <cell r="J1128">
            <v>17</v>
          </cell>
          <cell r="K1128">
            <v>28</v>
          </cell>
          <cell r="L1128">
            <v>27</v>
          </cell>
          <cell r="M1128">
            <v>85</v>
          </cell>
          <cell r="N1128">
            <v>43408</v>
          </cell>
        </row>
        <row r="1129">
          <cell r="B1129">
            <v>2231210230</v>
          </cell>
          <cell r="C1129" t="str">
            <v>Trương Trần Thanh</v>
          </cell>
          <cell r="D1129" t="str">
            <v>Trà</v>
          </cell>
          <cell r="E1129" t="str">
            <v>Nam</v>
          </cell>
          <cell r="F1129">
            <v>33136</v>
          </cell>
          <cell r="G1129" t="str">
            <v>Quảng Nam</v>
          </cell>
          <cell r="H1129" t="str">
            <v>K14MBA</v>
          </cell>
          <cell r="I1129">
            <v>10</v>
          </cell>
          <cell r="J1129">
            <v>16</v>
          </cell>
          <cell r="K1129">
            <v>29</v>
          </cell>
          <cell r="L1129">
            <v>23</v>
          </cell>
          <cell r="M1129">
            <v>78</v>
          </cell>
          <cell r="N1129">
            <v>43408</v>
          </cell>
        </row>
        <row r="1130">
          <cell r="B1130">
            <v>2230250283</v>
          </cell>
          <cell r="C1130" t="str">
            <v>Nguyễn Thị Huỳnh</v>
          </cell>
          <cell r="D1130" t="str">
            <v>Trâm</v>
          </cell>
          <cell r="E1130" t="str">
            <v>Nữ</v>
          </cell>
          <cell r="F1130">
            <v>33243</v>
          </cell>
          <cell r="G1130" t="str">
            <v>Đà Nẵng</v>
          </cell>
          <cell r="H1130" t="str">
            <v>K14MAC</v>
          </cell>
          <cell r="I1130">
            <v>13</v>
          </cell>
          <cell r="J1130">
            <v>15</v>
          </cell>
          <cell r="K1130">
            <v>23</v>
          </cell>
          <cell r="L1130">
            <v>27</v>
          </cell>
          <cell r="M1130">
            <v>78</v>
          </cell>
          <cell r="N1130">
            <v>43408</v>
          </cell>
        </row>
        <row r="1131">
          <cell r="B1131">
            <v>2231250284</v>
          </cell>
          <cell r="C1131" t="str">
            <v>Dương Minh</v>
          </cell>
          <cell r="D1131" t="str">
            <v>Trí</v>
          </cell>
          <cell r="E1131" t="str">
            <v>Nam</v>
          </cell>
          <cell r="F1131">
            <v>33895</v>
          </cell>
          <cell r="G1131" t="str">
            <v>Quảng Nam</v>
          </cell>
          <cell r="H1131" t="str">
            <v>K14MAC</v>
          </cell>
          <cell r="I1131">
            <v>14</v>
          </cell>
          <cell r="J1131">
            <v>15</v>
          </cell>
          <cell r="K1131">
            <v>24</v>
          </cell>
          <cell r="L1131">
            <v>19</v>
          </cell>
          <cell r="M1131">
            <v>72</v>
          </cell>
          <cell r="N1131">
            <v>43408</v>
          </cell>
        </row>
        <row r="1132">
          <cell r="B1132">
            <v>2231210234</v>
          </cell>
          <cell r="C1132" t="str">
            <v>Trần Lê Quốc</v>
          </cell>
          <cell r="D1132" t="str">
            <v>Trung</v>
          </cell>
          <cell r="E1132" t="str">
            <v>Nam</v>
          </cell>
          <cell r="F1132">
            <v>31073</v>
          </cell>
          <cell r="G1132" t="str">
            <v>Quảng Nam</v>
          </cell>
          <cell r="H1132" t="str">
            <v>K14MBA</v>
          </cell>
          <cell r="I1132">
            <v>10</v>
          </cell>
          <cell r="J1132">
            <v>15</v>
          </cell>
          <cell r="K1132">
            <v>26</v>
          </cell>
          <cell r="L1132">
            <v>24</v>
          </cell>
          <cell r="M1132">
            <v>75</v>
          </cell>
          <cell r="N1132">
            <v>43408</v>
          </cell>
        </row>
        <row r="1133">
          <cell r="B1133">
            <v>2230250285</v>
          </cell>
          <cell r="C1133" t="str">
            <v>Trần Hoàng</v>
          </cell>
          <cell r="D1133" t="str">
            <v>Uyên</v>
          </cell>
          <cell r="E1133" t="str">
            <v>Nữ</v>
          </cell>
          <cell r="F1133">
            <v>33555</v>
          </cell>
          <cell r="G1133" t="str">
            <v>Quảng Nam</v>
          </cell>
          <cell r="H1133" t="str">
            <v>K14MAC</v>
          </cell>
          <cell r="I1133">
            <v>10</v>
          </cell>
          <cell r="J1133">
            <v>15</v>
          </cell>
          <cell r="K1133">
            <v>23</v>
          </cell>
          <cell r="L1133">
            <v>24</v>
          </cell>
          <cell r="M1133">
            <v>72</v>
          </cell>
          <cell r="N1133">
            <v>43408</v>
          </cell>
        </row>
        <row r="1134">
          <cell r="B1134">
            <v>2231610246</v>
          </cell>
          <cell r="C1134" t="str">
            <v>Trần</v>
          </cell>
          <cell r="D1134" t="str">
            <v>Văn</v>
          </cell>
          <cell r="E1134" t="str">
            <v>Nam</v>
          </cell>
          <cell r="F1134">
            <v>24874</v>
          </cell>
          <cell r="G1134" t="str">
            <v>Quảng Ngãi</v>
          </cell>
          <cell r="H1134" t="str">
            <v>K14MCE</v>
          </cell>
          <cell r="I1134">
            <v>6</v>
          </cell>
          <cell r="J1134">
            <v>17</v>
          </cell>
          <cell r="K1134">
            <v>26</v>
          </cell>
          <cell r="L1134">
            <v>14</v>
          </cell>
          <cell r="M1134">
            <v>63</v>
          </cell>
          <cell r="N1134">
            <v>43408</v>
          </cell>
        </row>
        <row r="1135">
          <cell r="B1135">
            <v>2231610247</v>
          </cell>
          <cell r="C1135" t="str">
            <v>Nguyễn Ngọc Hoàng</v>
          </cell>
          <cell r="D1135" t="str">
            <v>Việt</v>
          </cell>
          <cell r="E1135" t="str">
            <v>Nam</v>
          </cell>
          <cell r="F1135">
            <v>29836</v>
          </cell>
          <cell r="G1135" t="str">
            <v>Quảng Nam</v>
          </cell>
          <cell r="H1135" t="str">
            <v>K14MCE</v>
          </cell>
          <cell r="I1135">
            <v>11</v>
          </cell>
          <cell r="J1135">
            <v>17</v>
          </cell>
          <cell r="K1135">
            <v>28</v>
          </cell>
          <cell r="L1135">
            <v>23</v>
          </cell>
          <cell r="M1135">
            <v>79</v>
          </cell>
          <cell r="N1135">
            <v>43408</v>
          </cell>
        </row>
        <row r="1136">
          <cell r="B1136">
            <v>2231210235</v>
          </cell>
          <cell r="C1136" t="str">
            <v>Đặng Đức</v>
          </cell>
          <cell r="D1136" t="str">
            <v>Vinh</v>
          </cell>
          <cell r="E1136" t="str">
            <v>Nam</v>
          </cell>
          <cell r="F1136">
            <v>28996</v>
          </cell>
          <cell r="G1136" t="str">
            <v>Quảng Nam</v>
          </cell>
          <cell r="H1136" t="str">
            <v>K14MBA</v>
          </cell>
          <cell r="I1136">
            <v>6</v>
          </cell>
          <cell r="J1136">
            <v>13</v>
          </cell>
          <cell r="K1136">
            <v>25</v>
          </cell>
          <cell r="L1136">
            <v>20</v>
          </cell>
          <cell r="M1136">
            <v>64</v>
          </cell>
          <cell r="N1136">
            <v>43408</v>
          </cell>
        </row>
        <row r="1137">
          <cell r="B1137">
            <v>2231210236</v>
          </cell>
          <cell r="C1137" t="str">
            <v>Nguyễn Duy</v>
          </cell>
          <cell r="D1137" t="str">
            <v>Vinh</v>
          </cell>
          <cell r="E1137" t="str">
            <v>Nam</v>
          </cell>
          <cell r="F1137">
            <v>29092</v>
          </cell>
          <cell r="G1137" t="str">
            <v>Bắc Giang</v>
          </cell>
          <cell r="H1137" t="str">
            <v>K14MBA</v>
          </cell>
          <cell r="I1137">
            <v>9</v>
          </cell>
          <cell r="J1137">
            <v>15</v>
          </cell>
          <cell r="K1137">
            <v>28</v>
          </cell>
          <cell r="L1137">
            <v>19</v>
          </cell>
          <cell r="M1137">
            <v>71</v>
          </cell>
          <cell r="N1137">
            <v>43408</v>
          </cell>
        </row>
        <row r="1138">
          <cell r="B1138">
            <v>2231250286</v>
          </cell>
          <cell r="C1138" t="str">
            <v>Nguyễn Xuân</v>
          </cell>
          <cell r="D1138" t="str">
            <v>Vinh</v>
          </cell>
          <cell r="E1138" t="str">
            <v>Nam</v>
          </cell>
          <cell r="F1138">
            <v>33048</v>
          </cell>
          <cell r="G1138" t="str">
            <v>Quảng Nam</v>
          </cell>
          <cell r="H1138" t="str">
            <v>K14MAC</v>
          </cell>
          <cell r="I1138">
            <v>11</v>
          </cell>
          <cell r="J1138">
            <v>17</v>
          </cell>
          <cell r="K1138">
            <v>28</v>
          </cell>
          <cell r="L1138">
            <v>21</v>
          </cell>
          <cell r="M1138">
            <v>77</v>
          </cell>
          <cell r="N1138">
            <v>43408</v>
          </cell>
        </row>
        <row r="1139">
          <cell r="B1139">
            <v>2231210237</v>
          </cell>
          <cell r="C1139" t="str">
            <v>Nguyễn Quang</v>
          </cell>
          <cell r="D1139" t="str">
            <v>Vũ</v>
          </cell>
          <cell r="E1139" t="str">
            <v>Nam</v>
          </cell>
          <cell r="F1139">
            <v>32785</v>
          </cell>
          <cell r="G1139" t="str">
            <v>Quảng Nam</v>
          </cell>
          <cell r="H1139" t="str">
            <v>K14MBA</v>
          </cell>
          <cell r="I1139">
            <v>6</v>
          </cell>
          <cell r="J1139">
            <v>15</v>
          </cell>
          <cell r="K1139">
            <v>26</v>
          </cell>
          <cell r="L1139">
            <v>19</v>
          </cell>
          <cell r="M1139">
            <v>66</v>
          </cell>
          <cell r="N1139">
            <v>43408</v>
          </cell>
        </row>
        <row r="1140">
          <cell r="B1140">
            <v>2231210238</v>
          </cell>
          <cell r="C1140" t="str">
            <v>Võ Nguyên</v>
          </cell>
          <cell r="D1140" t="str">
            <v>Vương</v>
          </cell>
          <cell r="E1140" t="str">
            <v>Nam</v>
          </cell>
          <cell r="F1140">
            <v>27287</v>
          </cell>
          <cell r="G1140" t="str">
            <v>Quảng Nam</v>
          </cell>
          <cell r="H1140" t="str">
            <v>K14MBA</v>
          </cell>
          <cell r="I1140">
            <v>6</v>
          </cell>
          <cell r="J1140">
            <v>14</v>
          </cell>
          <cell r="K1140">
            <v>27</v>
          </cell>
          <cell r="L1140">
            <v>20</v>
          </cell>
          <cell r="M1140">
            <v>67</v>
          </cell>
          <cell r="N1140">
            <v>43408</v>
          </cell>
        </row>
        <row r="1141">
          <cell r="B1141">
            <v>2231210239</v>
          </cell>
          <cell r="C1141" t="str">
            <v>Tạ Quốc</v>
          </cell>
          <cell r="D1141" t="str">
            <v>Ý</v>
          </cell>
          <cell r="E1141" t="str">
            <v>Nam</v>
          </cell>
          <cell r="F1141">
            <v>33244</v>
          </cell>
          <cell r="G1141" t="str">
            <v>Đà Nẵng</v>
          </cell>
          <cell r="H1141" t="str">
            <v>K14MBA</v>
          </cell>
          <cell r="I1141">
            <v>15</v>
          </cell>
          <cell r="J1141">
            <v>15</v>
          </cell>
          <cell r="K1141">
            <v>28</v>
          </cell>
          <cell r="L1141">
            <v>22</v>
          </cell>
          <cell r="M1141">
            <v>80</v>
          </cell>
          <cell r="N1141">
            <v>43408</v>
          </cell>
        </row>
        <row r="1142">
          <cell r="B1142">
            <v>2230250273</v>
          </cell>
          <cell r="C1142" t="str">
            <v>Nguyễn Thị Ngọc</v>
          </cell>
          <cell r="D1142" t="str">
            <v>Sương</v>
          </cell>
          <cell r="E1142" t="str">
            <v>Nữ</v>
          </cell>
          <cell r="F1142">
            <v>30003</v>
          </cell>
          <cell r="G1142" t="str">
            <v>Đà Nẵng</v>
          </cell>
          <cell r="H1142" t="str">
            <v>K14MAC</v>
          </cell>
          <cell r="I1142">
            <v>11</v>
          </cell>
          <cell r="J1142">
            <v>15</v>
          </cell>
          <cell r="K1142">
            <v>28</v>
          </cell>
          <cell r="L1142">
            <v>19</v>
          </cell>
          <cell r="M1142">
            <v>73</v>
          </cell>
          <cell r="N1142">
            <v>43408</v>
          </cell>
        </row>
        <row r="1143">
          <cell r="B1143">
            <v>2130210335</v>
          </cell>
          <cell r="C1143" t="str">
            <v>Nguyễn Thị</v>
          </cell>
          <cell r="D1143" t="str">
            <v>Thanh</v>
          </cell>
          <cell r="E1143" t="str">
            <v>Nữ</v>
          </cell>
          <cell r="F1143">
            <v>29641</v>
          </cell>
          <cell r="G1143" t="str">
            <v>Quảng Nam</v>
          </cell>
          <cell r="H1143" t="str">
            <v>K13MBA</v>
          </cell>
          <cell r="I1143">
            <v>18</v>
          </cell>
          <cell r="J1143">
            <v>18</v>
          </cell>
          <cell r="K1143">
            <v>27</v>
          </cell>
          <cell r="L1143">
            <v>22</v>
          </cell>
          <cell r="M1143">
            <v>85</v>
          </cell>
          <cell r="N1143">
            <v>43408</v>
          </cell>
        </row>
        <row r="1144">
          <cell r="B1144">
            <v>2031210212</v>
          </cell>
          <cell r="C1144" t="str">
            <v>Phạm Bảo</v>
          </cell>
          <cell r="D1144" t="str">
            <v>Thắng</v>
          </cell>
          <cell r="E1144" t="str">
            <v>Nam</v>
          </cell>
          <cell r="F1144">
            <v>30596</v>
          </cell>
          <cell r="G1144" t="str">
            <v>Đà Nẵng</v>
          </cell>
          <cell r="H1144" t="str">
            <v>K11MBA</v>
          </cell>
          <cell r="I1144">
            <v>15</v>
          </cell>
          <cell r="J1144">
            <v>18</v>
          </cell>
          <cell r="K1144">
            <v>29</v>
          </cell>
          <cell r="L1144">
            <v>24</v>
          </cell>
          <cell r="M1144">
            <v>86</v>
          </cell>
          <cell r="N1144">
            <v>43408</v>
          </cell>
        </row>
        <row r="1145">
          <cell r="B1145">
            <v>2231210438</v>
          </cell>
          <cell r="C1145" t="str">
            <v>Trương Minh</v>
          </cell>
          <cell r="D1145" t="str">
            <v>An</v>
          </cell>
          <cell r="E1145" t="str">
            <v>Nam</v>
          </cell>
          <cell r="F1145" t="str">
            <v>18/05/1967</v>
          </cell>
          <cell r="G1145" t="str">
            <v>Kiên Giang</v>
          </cell>
          <cell r="H1145" t="str">
            <v>K15MBA.KG</v>
          </cell>
          <cell r="I1145">
            <v>7</v>
          </cell>
          <cell r="J1145">
            <v>18</v>
          </cell>
          <cell r="K1145">
            <v>28</v>
          </cell>
          <cell r="L1145">
            <v>27</v>
          </cell>
          <cell r="M1145">
            <v>80</v>
          </cell>
          <cell r="N1145">
            <v>43449</v>
          </cell>
        </row>
        <row r="1146">
          <cell r="B1146">
            <v>2230210439</v>
          </cell>
          <cell r="C1146" t="str">
            <v>Nguyễn Hải</v>
          </cell>
          <cell r="D1146" t="str">
            <v>Anh</v>
          </cell>
          <cell r="E1146" t="str">
            <v>Nữ</v>
          </cell>
          <cell r="F1146" t="str">
            <v>16/02/1982</v>
          </cell>
          <cell r="G1146" t="str">
            <v>Kiên Giang</v>
          </cell>
          <cell r="H1146" t="str">
            <v>K15MBA.KG</v>
          </cell>
          <cell r="I1146">
            <v>13</v>
          </cell>
          <cell r="J1146">
            <v>18</v>
          </cell>
          <cell r="K1146">
            <v>28</v>
          </cell>
          <cell r="L1146">
            <v>29</v>
          </cell>
          <cell r="M1146">
            <v>88</v>
          </cell>
          <cell r="N1146">
            <v>43449</v>
          </cell>
        </row>
        <row r="1147">
          <cell r="B1147">
            <v>2230210440</v>
          </cell>
          <cell r="C1147" t="str">
            <v>Cao Hồng</v>
          </cell>
          <cell r="D1147" t="str">
            <v>Cẩm</v>
          </cell>
          <cell r="E1147" t="str">
            <v>Nữ</v>
          </cell>
          <cell r="F1147" t="str">
            <v>03/02/1989</v>
          </cell>
          <cell r="G1147" t="str">
            <v>Kiên Giang</v>
          </cell>
          <cell r="H1147" t="str">
            <v>K15MBA.KG</v>
          </cell>
          <cell r="I1147">
            <v>12</v>
          </cell>
          <cell r="J1147">
            <v>18</v>
          </cell>
          <cell r="K1147">
            <v>30</v>
          </cell>
          <cell r="L1147">
            <v>25</v>
          </cell>
          <cell r="M1147">
            <v>85</v>
          </cell>
          <cell r="N1147">
            <v>43449</v>
          </cell>
        </row>
        <row r="1148">
          <cell r="B1148">
            <v>2231210441</v>
          </cell>
          <cell r="C1148" t="str">
            <v>Nguyễn Bá</v>
          </cell>
          <cell r="D1148" t="str">
            <v>Cường</v>
          </cell>
          <cell r="E1148" t="str">
            <v>Nam</v>
          </cell>
          <cell r="F1148" t="str">
            <v>22/04/1976</v>
          </cell>
          <cell r="G1148" t="str">
            <v>Hải Dương</v>
          </cell>
          <cell r="H1148" t="str">
            <v>K15MBA.KG</v>
          </cell>
          <cell r="I1148">
            <v>11</v>
          </cell>
          <cell r="J1148">
            <v>18</v>
          </cell>
          <cell r="K1148">
            <v>28</v>
          </cell>
          <cell r="L1148">
            <v>28</v>
          </cell>
          <cell r="M1148">
            <v>85</v>
          </cell>
          <cell r="N1148">
            <v>43449</v>
          </cell>
        </row>
        <row r="1149">
          <cell r="B1149">
            <v>2231210442</v>
          </cell>
          <cell r="C1149" t="str">
            <v>Nguyễn Việt</v>
          </cell>
          <cell r="D1149" t="str">
            <v>Cường</v>
          </cell>
          <cell r="E1149" t="str">
            <v>Nam</v>
          </cell>
          <cell r="F1149" t="str">
            <v>15/05/1983</v>
          </cell>
          <cell r="G1149" t="str">
            <v>Kiên Giang</v>
          </cell>
          <cell r="H1149" t="str">
            <v>K15MBA.KG</v>
          </cell>
          <cell r="I1149">
            <v>6</v>
          </cell>
          <cell r="J1149">
            <v>18</v>
          </cell>
          <cell r="K1149">
            <v>28</v>
          </cell>
          <cell r="L1149">
            <v>28</v>
          </cell>
          <cell r="M1149">
            <v>80</v>
          </cell>
          <cell r="N1149">
            <v>43449</v>
          </cell>
        </row>
        <row r="1150">
          <cell r="B1150">
            <v>2231210443</v>
          </cell>
          <cell r="C1150" t="str">
            <v>Lê Quang</v>
          </cell>
          <cell r="D1150" t="str">
            <v>Dũng</v>
          </cell>
          <cell r="E1150" t="str">
            <v>Nam</v>
          </cell>
          <cell r="F1150" t="str">
            <v>02/04/1985</v>
          </cell>
          <cell r="G1150" t="str">
            <v>Kiên Giang</v>
          </cell>
          <cell r="H1150" t="str">
            <v>K15MBA.KG</v>
          </cell>
          <cell r="I1150">
            <v>14</v>
          </cell>
          <cell r="J1150">
            <v>18</v>
          </cell>
          <cell r="K1150">
            <v>28</v>
          </cell>
          <cell r="L1150">
            <v>29</v>
          </cell>
          <cell r="M1150">
            <v>89</v>
          </cell>
          <cell r="N1150">
            <v>43449</v>
          </cell>
        </row>
        <row r="1151">
          <cell r="B1151">
            <v>2231610601</v>
          </cell>
          <cell r="C1151" t="str">
            <v>Ngô Thanh</v>
          </cell>
          <cell r="D1151" t="str">
            <v>Dũng</v>
          </cell>
          <cell r="E1151" t="str">
            <v>Nam</v>
          </cell>
          <cell r="F1151" t="str">
            <v>21/03/1978</v>
          </cell>
          <cell r="G1151" t="str">
            <v>Kiên Giang</v>
          </cell>
          <cell r="H1151" t="str">
            <v>K15MCE.KG</v>
          </cell>
          <cell r="I1151">
            <v>6</v>
          </cell>
          <cell r="J1151">
            <v>18</v>
          </cell>
          <cell r="K1151">
            <v>26</v>
          </cell>
          <cell r="L1151">
            <v>22</v>
          </cell>
          <cell r="M1151">
            <v>72</v>
          </cell>
          <cell r="N1151">
            <v>43449</v>
          </cell>
        </row>
        <row r="1152">
          <cell r="B1152">
            <v>2231250476</v>
          </cell>
          <cell r="C1152" t="str">
            <v xml:space="preserve">Nguyễn Tấn </v>
          </cell>
          <cell r="D1152" t="str">
            <v>Đạt</v>
          </cell>
          <cell r="E1152" t="str">
            <v>Nam</v>
          </cell>
          <cell r="F1152" t="str">
            <v>03/01/1981</v>
          </cell>
          <cell r="G1152" t="str">
            <v>Kiên Giang</v>
          </cell>
          <cell r="H1152" t="str">
            <v>K15MAC.KG</v>
          </cell>
          <cell r="I1152">
            <v>14</v>
          </cell>
          <cell r="J1152">
            <v>18</v>
          </cell>
          <cell r="K1152">
            <v>27</v>
          </cell>
          <cell r="L1152">
            <v>29</v>
          </cell>
          <cell r="M1152">
            <v>88</v>
          </cell>
          <cell r="N1152">
            <v>43449</v>
          </cell>
        </row>
        <row r="1153">
          <cell r="B1153">
            <v>2231250477</v>
          </cell>
          <cell r="C1153" t="str">
            <v>Triệu Tấn</v>
          </cell>
          <cell r="D1153" t="str">
            <v>Đạt</v>
          </cell>
          <cell r="E1153" t="str">
            <v>Nam</v>
          </cell>
          <cell r="F1153" t="str">
            <v>18/08/1984</v>
          </cell>
          <cell r="G1153" t="str">
            <v>Cà Mau</v>
          </cell>
          <cell r="H1153" t="str">
            <v>K15MAC.KG</v>
          </cell>
          <cell r="I1153">
            <v>11</v>
          </cell>
          <cell r="J1153">
            <v>18</v>
          </cell>
          <cell r="K1153">
            <v>28</v>
          </cell>
          <cell r="L1153">
            <v>29</v>
          </cell>
          <cell r="M1153">
            <v>86</v>
          </cell>
          <cell r="N1153">
            <v>43449</v>
          </cell>
        </row>
        <row r="1154">
          <cell r="B1154">
            <v>2231210444</v>
          </cell>
          <cell r="C1154" t="str">
            <v>Ngô Văn</v>
          </cell>
          <cell r="D1154" t="str">
            <v>Định</v>
          </cell>
          <cell r="E1154" t="str">
            <v>Nam</v>
          </cell>
          <cell r="F1154" t="str">
            <v>02/10/1988</v>
          </cell>
          <cell r="G1154" t="str">
            <v>Thanh Hóa</v>
          </cell>
          <cell r="H1154" t="str">
            <v>K15MBA.KG</v>
          </cell>
          <cell r="I1154">
            <v>6</v>
          </cell>
          <cell r="J1154">
            <v>18</v>
          </cell>
          <cell r="K1154">
            <v>28</v>
          </cell>
          <cell r="L1154">
            <v>29</v>
          </cell>
          <cell r="M1154">
            <v>81</v>
          </cell>
          <cell r="N1154">
            <v>43449</v>
          </cell>
        </row>
        <row r="1155">
          <cell r="B1155">
            <v>2231110610</v>
          </cell>
          <cell r="C1155" t="str">
            <v xml:space="preserve">Trương Vũ </v>
          </cell>
          <cell r="D1155" t="str">
            <v>Đức</v>
          </cell>
          <cell r="E1155" t="str">
            <v>Nam</v>
          </cell>
          <cell r="F1155" t="str">
            <v>13/10/1991</v>
          </cell>
          <cell r="G1155" t="str">
            <v>Kiên Giang</v>
          </cell>
          <cell r="H1155" t="str">
            <v>K15MCS.KG</v>
          </cell>
          <cell r="I1155">
            <v>15</v>
          </cell>
          <cell r="J1155">
            <v>18</v>
          </cell>
          <cell r="K1155">
            <v>28</v>
          </cell>
          <cell r="L1155">
            <v>29</v>
          </cell>
          <cell r="M1155">
            <v>90</v>
          </cell>
          <cell r="N1155">
            <v>43449</v>
          </cell>
        </row>
        <row r="1156">
          <cell r="B1156">
            <v>2230210446</v>
          </cell>
          <cell r="C1156" t="str">
            <v>Phạm Thị Vân</v>
          </cell>
          <cell r="D1156" t="str">
            <v>Giang</v>
          </cell>
          <cell r="E1156" t="str">
            <v>Nữ</v>
          </cell>
          <cell r="F1156" t="str">
            <v>20/08/1981</v>
          </cell>
          <cell r="G1156" t="str">
            <v>Nghệ An</v>
          </cell>
          <cell r="H1156" t="str">
            <v>K15MBA.KG</v>
          </cell>
          <cell r="I1156">
            <v>10</v>
          </cell>
          <cell r="J1156">
            <v>18</v>
          </cell>
          <cell r="K1156">
            <v>27</v>
          </cell>
          <cell r="L1156">
            <v>29</v>
          </cell>
          <cell r="M1156">
            <v>84</v>
          </cell>
          <cell r="N1156">
            <v>43449</v>
          </cell>
        </row>
        <row r="1157">
          <cell r="B1157">
            <v>2230250478</v>
          </cell>
          <cell r="C1157" t="str">
            <v>Nguyễn Thị Thu</v>
          </cell>
          <cell r="D1157" t="str">
            <v>Hà</v>
          </cell>
          <cell r="E1157" t="str">
            <v>Nữ</v>
          </cell>
          <cell r="F1157" t="str">
            <v>02/12/1987</v>
          </cell>
          <cell r="G1157" t="str">
            <v>Kiên Giang</v>
          </cell>
          <cell r="H1157" t="str">
            <v>K15MAC.KG</v>
          </cell>
          <cell r="I1157">
            <v>10</v>
          </cell>
          <cell r="J1157">
            <v>18</v>
          </cell>
          <cell r="K1157">
            <v>28</v>
          </cell>
          <cell r="L1157">
            <v>29</v>
          </cell>
          <cell r="M1157">
            <v>85</v>
          </cell>
          <cell r="N1157">
            <v>43449</v>
          </cell>
        </row>
        <row r="1158">
          <cell r="B1158">
            <v>2231210447</v>
          </cell>
          <cell r="C1158" t="str">
            <v>Bùi Văn</v>
          </cell>
          <cell r="D1158" t="str">
            <v>Hải</v>
          </cell>
          <cell r="E1158" t="str">
            <v>Nam</v>
          </cell>
          <cell r="F1158" t="str">
            <v>12/02/1977</v>
          </cell>
          <cell r="G1158" t="str">
            <v>Hải Dương</v>
          </cell>
          <cell r="H1158" t="str">
            <v>K15MBA.KG</v>
          </cell>
          <cell r="I1158">
            <v>6</v>
          </cell>
          <cell r="J1158">
            <v>18</v>
          </cell>
          <cell r="K1158">
            <v>28</v>
          </cell>
          <cell r="L1158">
            <v>29</v>
          </cell>
          <cell r="M1158">
            <v>81</v>
          </cell>
          <cell r="N1158">
            <v>43449</v>
          </cell>
        </row>
        <row r="1159">
          <cell r="B1159">
            <v>2230210448</v>
          </cell>
          <cell r="C1159" t="str">
            <v>Đặng Thị</v>
          </cell>
          <cell r="D1159" t="str">
            <v>Hạnh</v>
          </cell>
          <cell r="E1159" t="str">
            <v>Nữ</v>
          </cell>
          <cell r="F1159" t="str">
            <v>18/06/1990</v>
          </cell>
          <cell r="G1159" t="str">
            <v>Kiên Giang</v>
          </cell>
          <cell r="H1159" t="str">
            <v>K15MBA.KG</v>
          </cell>
          <cell r="I1159">
            <v>14</v>
          </cell>
          <cell r="J1159">
            <v>18</v>
          </cell>
          <cell r="K1159">
            <v>28</v>
          </cell>
          <cell r="L1159">
            <v>29</v>
          </cell>
          <cell r="M1159">
            <v>89</v>
          </cell>
          <cell r="N1159">
            <v>43449</v>
          </cell>
        </row>
        <row r="1160">
          <cell r="B1160">
            <v>2230250479</v>
          </cell>
          <cell r="C1160" t="str">
            <v xml:space="preserve">Đỗ Thị </v>
          </cell>
          <cell r="D1160" t="str">
            <v>Hằng</v>
          </cell>
          <cell r="E1160" t="str">
            <v>Nữ</v>
          </cell>
          <cell r="F1160" t="str">
            <v>08/04/1976</v>
          </cell>
          <cell r="G1160" t="str">
            <v>Kiên Giang</v>
          </cell>
          <cell r="H1160" t="str">
            <v>K15MAC.KG</v>
          </cell>
          <cell r="I1160">
            <v>14</v>
          </cell>
          <cell r="J1160">
            <v>18</v>
          </cell>
          <cell r="K1160">
            <v>26</v>
          </cell>
          <cell r="L1160">
            <v>29</v>
          </cell>
          <cell r="M1160">
            <v>87</v>
          </cell>
          <cell r="N1160">
            <v>43449</v>
          </cell>
        </row>
        <row r="1161">
          <cell r="B1161">
            <v>2230250480</v>
          </cell>
          <cell r="C1161" t="str">
            <v>Nguyễn Ngọc</v>
          </cell>
          <cell r="D1161" t="str">
            <v>Hân</v>
          </cell>
          <cell r="E1161" t="str">
            <v>Nữ</v>
          </cell>
          <cell r="F1161" t="str">
            <v>09/12/1992</v>
          </cell>
          <cell r="G1161" t="str">
            <v>Kiên Giang</v>
          </cell>
          <cell r="H1161" t="str">
            <v>K15MAC.KG</v>
          </cell>
          <cell r="I1161">
            <v>16</v>
          </cell>
          <cell r="J1161">
            <v>18</v>
          </cell>
          <cell r="K1161">
            <v>27</v>
          </cell>
          <cell r="L1161">
            <v>25</v>
          </cell>
          <cell r="M1161">
            <v>86</v>
          </cell>
          <cell r="N1161">
            <v>43449</v>
          </cell>
        </row>
        <row r="1162">
          <cell r="B1162">
            <v>2231210449</v>
          </cell>
          <cell r="C1162" t="str">
            <v>Nguyễn Phúc</v>
          </cell>
          <cell r="D1162" t="str">
            <v>Hậu</v>
          </cell>
          <cell r="E1162" t="str">
            <v>Nam</v>
          </cell>
          <cell r="F1162" t="str">
            <v>27/08/1973</v>
          </cell>
          <cell r="G1162" t="str">
            <v>Kiên Giang</v>
          </cell>
          <cell r="H1162" t="str">
            <v>K15MBA.KG</v>
          </cell>
          <cell r="I1162">
            <v>11</v>
          </cell>
          <cell r="J1162">
            <v>18</v>
          </cell>
          <cell r="K1162">
            <v>28</v>
          </cell>
          <cell r="L1162">
            <v>28</v>
          </cell>
          <cell r="M1162">
            <v>85</v>
          </cell>
          <cell r="N1162">
            <v>43449</v>
          </cell>
        </row>
        <row r="1163">
          <cell r="B1163">
            <v>2231610603</v>
          </cell>
          <cell r="C1163" t="str">
            <v>Lư Hữu</v>
          </cell>
          <cell r="D1163" t="str">
            <v>Hiền</v>
          </cell>
          <cell r="E1163" t="str">
            <v>Nam</v>
          </cell>
          <cell r="F1163" t="str">
            <v>15/08/1987</v>
          </cell>
          <cell r="G1163" t="str">
            <v>Kiên Giang</v>
          </cell>
          <cell r="H1163" t="str">
            <v>K15MCE.KG</v>
          </cell>
          <cell r="I1163">
            <v>9</v>
          </cell>
          <cell r="J1163">
            <v>18</v>
          </cell>
          <cell r="K1163">
            <v>28</v>
          </cell>
          <cell r="L1163">
            <v>23</v>
          </cell>
          <cell r="M1163">
            <v>78</v>
          </cell>
          <cell r="N1163">
            <v>43449</v>
          </cell>
        </row>
        <row r="1164">
          <cell r="B1164">
            <v>2230210451</v>
          </cell>
          <cell r="C1164" t="str">
            <v>Nguyễn Thị Diệu</v>
          </cell>
          <cell r="D1164" t="str">
            <v>Hiền</v>
          </cell>
          <cell r="E1164" t="str">
            <v>Nữ</v>
          </cell>
          <cell r="F1164" t="str">
            <v>08/12/1992</v>
          </cell>
          <cell r="G1164" t="str">
            <v>Kiên Giang</v>
          </cell>
          <cell r="H1164" t="str">
            <v>K15MBA.KG</v>
          </cell>
          <cell r="I1164">
            <v>14</v>
          </cell>
          <cell r="J1164">
            <v>18</v>
          </cell>
          <cell r="K1164">
            <v>28</v>
          </cell>
          <cell r="L1164">
            <v>29</v>
          </cell>
          <cell r="M1164">
            <v>89</v>
          </cell>
          <cell r="N1164">
            <v>43449</v>
          </cell>
        </row>
        <row r="1165">
          <cell r="B1165">
            <v>2231110611</v>
          </cell>
          <cell r="C1165" t="str">
            <v>Lưu Trung</v>
          </cell>
          <cell r="D1165" t="str">
            <v>Hiếu</v>
          </cell>
          <cell r="E1165" t="str">
            <v>Nam</v>
          </cell>
          <cell r="F1165" t="str">
            <v>1983</v>
          </cell>
          <cell r="G1165" t="str">
            <v>Kiên Giang</v>
          </cell>
          <cell r="H1165" t="str">
            <v>K15MCS.KG</v>
          </cell>
          <cell r="I1165">
            <v>12</v>
          </cell>
          <cell r="J1165">
            <v>18</v>
          </cell>
          <cell r="K1165">
            <v>25</v>
          </cell>
          <cell r="L1165">
            <v>28</v>
          </cell>
          <cell r="M1165">
            <v>83</v>
          </cell>
          <cell r="N1165">
            <v>43449</v>
          </cell>
        </row>
        <row r="1166">
          <cell r="B1166">
            <v>2231210452</v>
          </cell>
          <cell r="C1166" t="str">
            <v>Đặng Thanh</v>
          </cell>
          <cell r="D1166" t="str">
            <v>Hóa</v>
          </cell>
          <cell r="E1166" t="str">
            <v>Nam</v>
          </cell>
          <cell r="F1166" t="str">
            <v>07/11/1977</v>
          </cell>
          <cell r="G1166" t="str">
            <v>Kiên Giang</v>
          </cell>
          <cell r="H1166" t="str">
            <v>K15MBA.KG</v>
          </cell>
          <cell r="I1166">
            <v>12</v>
          </cell>
          <cell r="J1166">
            <v>20</v>
          </cell>
          <cell r="K1166">
            <v>28</v>
          </cell>
          <cell r="L1166">
            <v>29</v>
          </cell>
          <cell r="M1166">
            <v>89</v>
          </cell>
          <cell r="N1166">
            <v>43449</v>
          </cell>
        </row>
        <row r="1167">
          <cell r="B1167">
            <v>2231110612</v>
          </cell>
          <cell r="C1167" t="str">
            <v>Nguyễn Đông</v>
          </cell>
          <cell r="D1167" t="str">
            <v>Hồ</v>
          </cell>
          <cell r="E1167" t="str">
            <v>Nam</v>
          </cell>
          <cell r="F1167" t="str">
            <v>22/06/1985</v>
          </cell>
          <cell r="G1167" t="str">
            <v>Kiên Giang</v>
          </cell>
          <cell r="H1167" t="str">
            <v>K15MCS.KG</v>
          </cell>
          <cell r="I1167">
            <v>15</v>
          </cell>
          <cell r="J1167">
            <v>16</v>
          </cell>
          <cell r="K1167">
            <v>27</v>
          </cell>
          <cell r="L1167">
            <v>29</v>
          </cell>
          <cell r="M1167">
            <v>87</v>
          </cell>
          <cell r="N1167">
            <v>43449</v>
          </cell>
        </row>
        <row r="1168">
          <cell r="B1168">
            <v>2231210453</v>
          </cell>
          <cell r="C1168" t="str">
            <v>Nguyễn Việt</v>
          </cell>
          <cell r="D1168" t="str">
            <v>Hùng</v>
          </cell>
          <cell r="E1168" t="str">
            <v>Nam</v>
          </cell>
          <cell r="F1168" t="str">
            <v>04/07/1992</v>
          </cell>
          <cell r="G1168" t="str">
            <v>Kiên Giang</v>
          </cell>
          <cell r="H1168" t="str">
            <v>K15MBA.KG</v>
          </cell>
          <cell r="I1168">
            <v>12</v>
          </cell>
          <cell r="J1168">
            <v>16</v>
          </cell>
          <cell r="K1168">
            <v>28</v>
          </cell>
          <cell r="L1168">
            <v>29</v>
          </cell>
          <cell r="M1168">
            <v>85</v>
          </cell>
          <cell r="N1168">
            <v>43449</v>
          </cell>
        </row>
        <row r="1169">
          <cell r="B1169">
            <v>2231210454</v>
          </cell>
          <cell r="C1169" t="str">
            <v>Phạm Vũ</v>
          </cell>
          <cell r="D1169" t="str">
            <v>Hùng</v>
          </cell>
          <cell r="E1169" t="str">
            <v>Nam</v>
          </cell>
          <cell r="F1169" t="str">
            <v>21/10/1977</v>
          </cell>
          <cell r="G1169" t="str">
            <v>Kiên Giang</v>
          </cell>
          <cell r="H1169" t="str">
            <v>K15MBA.KG</v>
          </cell>
          <cell r="I1169">
            <v>8</v>
          </cell>
          <cell r="J1169">
            <v>16</v>
          </cell>
          <cell r="K1169">
            <v>23</v>
          </cell>
          <cell r="L1169">
            <v>28</v>
          </cell>
          <cell r="M1169">
            <v>75</v>
          </cell>
          <cell r="N1169">
            <v>43449</v>
          </cell>
        </row>
        <row r="1170">
          <cell r="B1170">
            <v>2231610604</v>
          </cell>
          <cell r="C1170" t="str">
            <v>Nguyễn Khắc</v>
          </cell>
          <cell r="D1170" t="str">
            <v>Kiệt</v>
          </cell>
          <cell r="E1170" t="str">
            <v>Nam</v>
          </cell>
          <cell r="F1170" t="str">
            <v>25/12/1983</v>
          </cell>
          <cell r="G1170" t="str">
            <v>Kiên Giang</v>
          </cell>
          <cell r="H1170" t="str">
            <v>K15MCE.KG</v>
          </cell>
          <cell r="I1170">
            <v>6</v>
          </cell>
          <cell r="J1170">
            <v>16</v>
          </cell>
          <cell r="K1170">
            <v>27</v>
          </cell>
          <cell r="L1170">
            <v>28</v>
          </cell>
          <cell r="M1170">
            <v>77</v>
          </cell>
          <cell r="N1170">
            <v>43449</v>
          </cell>
        </row>
        <row r="1171">
          <cell r="B1171">
            <v>2231210455</v>
          </cell>
          <cell r="C1171" t="str">
            <v xml:space="preserve">Phạm Hữu </v>
          </cell>
          <cell r="D1171" t="str">
            <v>Kiệt</v>
          </cell>
          <cell r="E1171" t="str">
            <v>Nam</v>
          </cell>
          <cell r="F1171">
            <v>29474</v>
          </cell>
          <cell r="G1171" t="str">
            <v>Cà Mau</v>
          </cell>
          <cell r="H1171" t="str">
            <v>K15MBA.KG</v>
          </cell>
          <cell r="I1171">
            <v>7</v>
          </cell>
          <cell r="J1171">
            <v>18</v>
          </cell>
          <cell r="K1171">
            <v>21</v>
          </cell>
          <cell r="L1171">
            <v>29</v>
          </cell>
          <cell r="M1171">
            <v>75</v>
          </cell>
          <cell r="N1171">
            <v>43449</v>
          </cell>
        </row>
        <row r="1172">
          <cell r="B1172">
            <v>2231110613</v>
          </cell>
          <cell r="C1172" t="str">
            <v>Lê Minh</v>
          </cell>
          <cell r="D1172" t="str">
            <v>Kỳ</v>
          </cell>
          <cell r="E1172" t="str">
            <v>Nam</v>
          </cell>
          <cell r="F1172" t="str">
            <v>29/09/1982</v>
          </cell>
          <cell r="G1172" t="str">
            <v>Kiên Giang</v>
          </cell>
          <cell r="H1172" t="str">
            <v>K15MCS.KG</v>
          </cell>
          <cell r="I1172">
            <v>14</v>
          </cell>
          <cell r="J1172">
            <v>16</v>
          </cell>
          <cell r="K1172">
            <v>24</v>
          </cell>
          <cell r="L1172">
            <v>24</v>
          </cell>
          <cell r="M1172">
            <v>78</v>
          </cell>
          <cell r="N1172">
            <v>43449</v>
          </cell>
        </row>
        <row r="1173">
          <cell r="B1173">
            <v>2231110615</v>
          </cell>
          <cell r="C1173" t="str">
            <v>Tạ Văn</v>
          </cell>
          <cell r="D1173" t="str">
            <v>Lên</v>
          </cell>
          <cell r="E1173" t="str">
            <v>Nam</v>
          </cell>
          <cell r="F1173" t="str">
            <v>06/05/1981</v>
          </cell>
          <cell r="G1173" t="str">
            <v>Kiên Giang</v>
          </cell>
          <cell r="H1173" t="str">
            <v>K15MCS.KG</v>
          </cell>
          <cell r="I1173">
            <v>10</v>
          </cell>
          <cell r="J1173">
            <v>16</v>
          </cell>
          <cell r="K1173">
            <v>24</v>
          </cell>
          <cell r="L1173">
            <v>26</v>
          </cell>
          <cell r="M1173">
            <v>76</v>
          </cell>
          <cell r="N1173">
            <v>43449</v>
          </cell>
        </row>
        <row r="1174">
          <cell r="B1174">
            <v>2231250481</v>
          </cell>
          <cell r="C1174" t="str">
            <v>Tạ Chí</v>
          </cell>
          <cell r="D1174" t="str">
            <v>Linh</v>
          </cell>
          <cell r="E1174" t="str">
            <v>Nam</v>
          </cell>
          <cell r="F1174" t="str">
            <v>03/07/1992</v>
          </cell>
          <cell r="G1174" t="str">
            <v>Kiên Giang</v>
          </cell>
          <cell r="H1174" t="str">
            <v>K15MAC.KG</v>
          </cell>
          <cell r="I1174">
            <v>8</v>
          </cell>
          <cell r="J1174">
            <v>16</v>
          </cell>
          <cell r="K1174">
            <v>24</v>
          </cell>
          <cell r="L1174">
            <v>26</v>
          </cell>
          <cell r="M1174">
            <v>74</v>
          </cell>
          <cell r="N1174">
            <v>43449</v>
          </cell>
        </row>
        <row r="1175">
          <cell r="B1175">
            <v>2230250482</v>
          </cell>
          <cell r="C1175" t="str">
            <v xml:space="preserve">Tân Thị Tố </v>
          </cell>
          <cell r="D1175" t="str">
            <v>Loan</v>
          </cell>
          <cell r="E1175" t="str">
            <v>Nữ</v>
          </cell>
          <cell r="F1175" t="str">
            <v>26/04/1979</v>
          </cell>
          <cell r="G1175" t="str">
            <v>Kiên Giang</v>
          </cell>
          <cell r="H1175" t="str">
            <v>K15MAC.KG</v>
          </cell>
          <cell r="I1175">
            <v>10</v>
          </cell>
          <cell r="J1175">
            <v>16</v>
          </cell>
          <cell r="K1175">
            <v>26</v>
          </cell>
          <cell r="L1175">
            <v>28</v>
          </cell>
          <cell r="M1175">
            <v>80</v>
          </cell>
          <cell r="N1175">
            <v>43449</v>
          </cell>
        </row>
        <row r="1176">
          <cell r="B1176">
            <v>2231210456</v>
          </cell>
          <cell r="C1176" t="str">
            <v>Nguyễn Phú</v>
          </cell>
          <cell r="D1176" t="str">
            <v>Lộc</v>
          </cell>
          <cell r="E1176" t="str">
            <v>Nam</v>
          </cell>
          <cell r="F1176" t="str">
            <v>04/06/1973</v>
          </cell>
          <cell r="G1176" t="str">
            <v>Cần Thơ</v>
          </cell>
          <cell r="H1176" t="str">
            <v>K15MBA.KG</v>
          </cell>
          <cell r="I1176">
            <v>8</v>
          </cell>
          <cell r="J1176">
            <v>18</v>
          </cell>
          <cell r="K1176">
            <v>23</v>
          </cell>
          <cell r="L1176">
            <v>28</v>
          </cell>
          <cell r="M1176">
            <v>77</v>
          </cell>
          <cell r="N1176">
            <v>43449</v>
          </cell>
        </row>
        <row r="1177">
          <cell r="B1177">
            <v>2231210457</v>
          </cell>
          <cell r="C1177" t="str">
            <v>Trần Xuân</v>
          </cell>
          <cell r="D1177" t="str">
            <v>Lực</v>
          </cell>
          <cell r="E1177" t="str">
            <v>Nam</v>
          </cell>
          <cell r="F1177" t="str">
            <v>05/07/1967</v>
          </cell>
          <cell r="G1177" t="str">
            <v>Kiên Giang</v>
          </cell>
          <cell r="H1177" t="str">
            <v>K15MBA.KG</v>
          </cell>
          <cell r="I1177">
            <v>12</v>
          </cell>
          <cell r="J1177">
            <v>16</v>
          </cell>
          <cell r="K1177">
            <v>23</v>
          </cell>
          <cell r="L1177">
            <v>28</v>
          </cell>
          <cell r="M1177">
            <v>79</v>
          </cell>
          <cell r="N1177">
            <v>43449</v>
          </cell>
        </row>
        <row r="1178">
          <cell r="B1178">
            <v>2231110616</v>
          </cell>
          <cell r="C1178" t="str">
            <v>Huỳnh Trung</v>
          </cell>
          <cell r="D1178" t="str">
            <v>Lưu</v>
          </cell>
          <cell r="E1178" t="str">
            <v>Nam</v>
          </cell>
          <cell r="F1178" t="str">
            <v>03/12/1980</v>
          </cell>
          <cell r="G1178" t="str">
            <v>Kiên Giang</v>
          </cell>
          <cell r="H1178" t="str">
            <v>K15MCS.KG</v>
          </cell>
          <cell r="I1178">
            <v>12</v>
          </cell>
          <cell r="J1178">
            <v>18</v>
          </cell>
          <cell r="K1178">
            <v>27</v>
          </cell>
          <cell r="L1178">
            <v>29</v>
          </cell>
          <cell r="M1178">
            <v>86</v>
          </cell>
          <cell r="N1178">
            <v>43449</v>
          </cell>
        </row>
        <row r="1179">
          <cell r="B1179">
            <v>2230250483</v>
          </cell>
          <cell r="C1179" t="str">
            <v>Trần Thị Trà</v>
          </cell>
          <cell r="D1179" t="str">
            <v>My</v>
          </cell>
          <cell r="E1179" t="str">
            <v>Nữ</v>
          </cell>
          <cell r="F1179" t="str">
            <v>31/12/1994</v>
          </cell>
          <cell r="G1179" t="str">
            <v>Kiên Giang</v>
          </cell>
          <cell r="H1179" t="str">
            <v>K15MAC.KG</v>
          </cell>
          <cell r="I1179">
            <v>14</v>
          </cell>
          <cell r="J1179">
            <v>18</v>
          </cell>
          <cell r="K1179">
            <v>28</v>
          </cell>
          <cell r="L1179">
            <v>28</v>
          </cell>
          <cell r="M1179">
            <v>88</v>
          </cell>
          <cell r="N1179">
            <v>43449</v>
          </cell>
        </row>
        <row r="1180">
          <cell r="B1180">
            <v>2231110617</v>
          </cell>
          <cell r="C1180" t="str">
            <v>Phạm Xuân</v>
          </cell>
          <cell r="D1180" t="str">
            <v>Nam</v>
          </cell>
          <cell r="E1180" t="str">
            <v>Nam</v>
          </cell>
          <cell r="F1180" t="str">
            <v>18/11/1978</v>
          </cell>
          <cell r="G1180" t="str">
            <v>Kiên Giang</v>
          </cell>
          <cell r="H1180" t="str">
            <v>K15MCS.KG</v>
          </cell>
          <cell r="I1180">
            <v>6</v>
          </cell>
          <cell r="J1180">
            <v>18</v>
          </cell>
          <cell r="K1180">
            <v>26</v>
          </cell>
          <cell r="L1180">
            <v>28</v>
          </cell>
          <cell r="M1180">
            <v>78</v>
          </cell>
          <cell r="N1180">
            <v>43449</v>
          </cell>
        </row>
        <row r="1181">
          <cell r="B1181">
            <v>2231210458</v>
          </cell>
          <cell r="C1181" t="str">
            <v>Bùi Văn</v>
          </cell>
          <cell r="D1181" t="str">
            <v>Nông</v>
          </cell>
          <cell r="E1181" t="str">
            <v>Nam</v>
          </cell>
          <cell r="F1181" t="str">
            <v>19/05/1990</v>
          </cell>
          <cell r="G1181" t="str">
            <v>Kiên Giang</v>
          </cell>
          <cell r="H1181" t="str">
            <v>K15MBA.KG</v>
          </cell>
          <cell r="I1181">
            <v>12</v>
          </cell>
          <cell r="J1181">
            <v>18</v>
          </cell>
          <cell r="K1181">
            <v>27</v>
          </cell>
          <cell r="L1181">
            <v>28</v>
          </cell>
          <cell r="M1181">
            <v>85</v>
          </cell>
          <cell r="N1181">
            <v>43449</v>
          </cell>
        </row>
        <row r="1182">
          <cell r="B1182">
            <v>2230210459</v>
          </cell>
          <cell r="C1182" t="str">
            <v>Lê Thị Tuyết</v>
          </cell>
          <cell r="D1182" t="str">
            <v>Nga</v>
          </cell>
          <cell r="E1182" t="str">
            <v>Nữ</v>
          </cell>
          <cell r="F1182" t="str">
            <v>12/12/1966</v>
          </cell>
          <cell r="G1182" t="str">
            <v>Kiên Giang</v>
          </cell>
          <cell r="H1182" t="str">
            <v>K15MBA.KG</v>
          </cell>
          <cell r="I1182">
            <v>6</v>
          </cell>
          <cell r="J1182">
            <v>18</v>
          </cell>
          <cell r="K1182">
            <v>27</v>
          </cell>
          <cell r="L1182">
            <v>28</v>
          </cell>
          <cell r="M1182">
            <v>79</v>
          </cell>
          <cell r="N1182">
            <v>43449</v>
          </cell>
        </row>
        <row r="1183">
          <cell r="B1183">
            <v>2230250484</v>
          </cell>
          <cell r="C1183" t="str">
            <v>Huỳnh Thủy</v>
          </cell>
          <cell r="D1183" t="str">
            <v>Ngân</v>
          </cell>
          <cell r="E1183" t="str">
            <v>Nữ</v>
          </cell>
          <cell r="F1183" t="str">
            <v>02/01/1974</v>
          </cell>
          <cell r="G1183" t="str">
            <v>Kiên Giang</v>
          </cell>
          <cell r="H1183" t="str">
            <v>K15MAC.KG</v>
          </cell>
          <cell r="I1183">
            <v>12</v>
          </cell>
          <cell r="J1183">
            <v>12</v>
          </cell>
          <cell r="K1183">
            <v>26</v>
          </cell>
          <cell r="L1183">
            <v>27</v>
          </cell>
          <cell r="M1183">
            <v>77</v>
          </cell>
          <cell r="N1183">
            <v>43449</v>
          </cell>
        </row>
        <row r="1184">
          <cell r="B1184">
            <v>2231610606</v>
          </cell>
          <cell r="C1184" t="str">
            <v>Lưu Thanh</v>
          </cell>
          <cell r="D1184" t="str">
            <v>Nhã</v>
          </cell>
          <cell r="E1184" t="str">
            <v>Nam</v>
          </cell>
          <cell r="F1184" t="str">
            <v>24/02/1989</v>
          </cell>
          <cell r="G1184" t="str">
            <v>Kiên Giang</v>
          </cell>
          <cell r="H1184" t="str">
            <v>K15MCE.KG</v>
          </cell>
          <cell r="I1184">
            <v>9</v>
          </cell>
          <cell r="J1184">
            <v>12</v>
          </cell>
          <cell r="K1184">
            <v>26</v>
          </cell>
          <cell r="L1184">
            <v>26</v>
          </cell>
          <cell r="M1184">
            <v>73</v>
          </cell>
          <cell r="N1184">
            <v>43449</v>
          </cell>
        </row>
        <row r="1185">
          <cell r="B1185">
            <v>2231210460</v>
          </cell>
          <cell r="C1185" t="str">
            <v>Bùi Thanh</v>
          </cell>
          <cell r="D1185" t="str">
            <v>Nhàn</v>
          </cell>
          <cell r="E1185" t="str">
            <v>Nam</v>
          </cell>
          <cell r="F1185">
            <v>28051</v>
          </cell>
          <cell r="G1185" t="str">
            <v>An Giang</v>
          </cell>
          <cell r="H1185" t="str">
            <v>K15MBA.KG</v>
          </cell>
          <cell r="I1185">
            <v>11</v>
          </cell>
          <cell r="J1185">
            <v>12</v>
          </cell>
          <cell r="K1185">
            <v>27</v>
          </cell>
          <cell r="L1185">
            <v>27</v>
          </cell>
          <cell r="M1185">
            <v>77</v>
          </cell>
          <cell r="N1185">
            <v>43449</v>
          </cell>
        </row>
        <row r="1186">
          <cell r="B1186">
            <v>2231110618</v>
          </cell>
          <cell r="C1186" t="str">
            <v>Nguyễn Hữu</v>
          </cell>
          <cell r="D1186" t="str">
            <v>Nhân</v>
          </cell>
          <cell r="E1186" t="str">
            <v>Nam</v>
          </cell>
          <cell r="F1186" t="str">
            <v>07/05/1982</v>
          </cell>
          <cell r="G1186" t="str">
            <v>Kiên Giang</v>
          </cell>
          <cell r="H1186" t="str">
            <v>K15MCS.KG</v>
          </cell>
          <cell r="I1186">
            <v>10</v>
          </cell>
          <cell r="J1186">
            <v>11</v>
          </cell>
          <cell r="K1186">
            <v>27</v>
          </cell>
          <cell r="L1186">
            <v>19</v>
          </cell>
          <cell r="M1186">
            <v>67</v>
          </cell>
          <cell r="N1186">
            <v>43449</v>
          </cell>
        </row>
        <row r="1187">
          <cell r="B1187">
            <v>2231110619</v>
          </cell>
          <cell r="C1187" t="str">
            <v xml:space="preserve">Hoàng Đức </v>
          </cell>
          <cell r="D1187" t="str">
            <v>Nhất</v>
          </cell>
          <cell r="E1187" t="str">
            <v>Nam</v>
          </cell>
          <cell r="F1187" t="str">
            <v>20/12/1979</v>
          </cell>
          <cell r="G1187" t="str">
            <v>Kiên Giang</v>
          </cell>
          <cell r="H1187" t="str">
            <v>K15MCS.KG</v>
          </cell>
          <cell r="I1187">
            <v>15</v>
          </cell>
          <cell r="J1187">
            <v>12</v>
          </cell>
          <cell r="K1187">
            <v>27</v>
          </cell>
          <cell r="L1187">
            <v>27</v>
          </cell>
          <cell r="M1187">
            <v>81</v>
          </cell>
          <cell r="N1187">
            <v>43449</v>
          </cell>
        </row>
        <row r="1188">
          <cell r="B1188">
            <v>2230250485</v>
          </cell>
          <cell r="C1188" t="str">
            <v>Đoàn Cẩm</v>
          </cell>
          <cell r="D1188" t="str">
            <v>Nhung</v>
          </cell>
          <cell r="E1188" t="str">
            <v>Nữ</v>
          </cell>
          <cell r="F1188" t="str">
            <v>10/11/1991</v>
          </cell>
          <cell r="G1188" t="str">
            <v>Kiên Giang</v>
          </cell>
          <cell r="H1188" t="str">
            <v>K15MAC.KG</v>
          </cell>
          <cell r="I1188">
            <v>13</v>
          </cell>
          <cell r="J1188">
            <v>15</v>
          </cell>
          <cell r="K1188">
            <v>27</v>
          </cell>
          <cell r="L1188">
            <v>23</v>
          </cell>
          <cell r="M1188">
            <v>78</v>
          </cell>
          <cell r="N1188">
            <v>43449</v>
          </cell>
        </row>
        <row r="1189">
          <cell r="B1189">
            <v>2230210461</v>
          </cell>
          <cell r="C1189" t="str">
            <v>Lê Ánh</v>
          </cell>
          <cell r="D1189" t="str">
            <v>Như</v>
          </cell>
          <cell r="E1189" t="str">
            <v>Nữ</v>
          </cell>
          <cell r="F1189" t="str">
            <v>08/08/1991</v>
          </cell>
          <cell r="G1189" t="str">
            <v>Kiên Giang</v>
          </cell>
          <cell r="H1189" t="str">
            <v>K15MBA.KG</v>
          </cell>
          <cell r="I1189">
            <v>16</v>
          </cell>
          <cell r="J1189">
            <v>18</v>
          </cell>
          <cell r="K1189">
            <v>28</v>
          </cell>
          <cell r="L1189">
            <v>27</v>
          </cell>
          <cell r="M1189">
            <v>89</v>
          </cell>
          <cell r="N1189">
            <v>43449</v>
          </cell>
        </row>
        <row r="1190">
          <cell r="B1190">
            <v>2231250486</v>
          </cell>
          <cell r="C1190" t="str">
            <v>Lê Hồng</v>
          </cell>
          <cell r="D1190" t="str">
            <v>Phúc</v>
          </cell>
          <cell r="E1190" t="str">
            <v>Nam</v>
          </cell>
          <cell r="F1190" t="str">
            <v>30/04/1992</v>
          </cell>
          <cell r="G1190" t="str">
            <v>Kiên Giang</v>
          </cell>
          <cell r="H1190" t="str">
            <v>K15MAC.KG</v>
          </cell>
          <cell r="I1190">
            <v>14</v>
          </cell>
          <cell r="J1190">
            <v>16</v>
          </cell>
          <cell r="K1190">
            <v>28</v>
          </cell>
          <cell r="L1190">
            <v>28</v>
          </cell>
          <cell r="M1190">
            <v>86</v>
          </cell>
          <cell r="N1190">
            <v>43449</v>
          </cell>
        </row>
        <row r="1191">
          <cell r="B1191">
            <v>2231610607</v>
          </cell>
          <cell r="C1191" t="str">
            <v>Trần Toàn</v>
          </cell>
          <cell r="D1191" t="str">
            <v>Phúc</v>
          </cell>
          <cell r="E1191" t="str">
            <v>Nam</v>
          </cell>
          <cell r="F1191" t="str">
            <v>06/03/1992</v>
          </cell>
          <cell r="G1191" t="str">
            <v>Kiên Giang</v>
          </cell>
          <cell r="H1191" t="str">
            <v>K15MCE.KG</v>
          </cell>
          <cell r="I1191">
            <v>16</v>
          </cell>
          <cell r="J1191">
            <v>13</v>
          </cell>
          <cell r="K1191">
            <v>16</v>
          </cell>
          <cell r="L1191">
            <v>12</v>
          </cell>
          <cell r="M1191">
            <v>57</v>
          </cell>
          <cell r="N1191">
            <v>43449</v>
          </cell>
        </row>
        <row r="1192">
          <cell r="B1192">
            <v>2230210462</v>
          </cell>
          <cell r="C1192" t="str">
            <v>Ngô Thị Tố</v>
          </cell>
          <cell r="D1192" t="str">
            <v>Phụng</v>
          </cell>
          <cell r="E1192" t="str">
            <v>Nữ</v>
          </cell>
          <cell r="F1192" t="str">
            <v>02/01/1983</v>
          </cell>
          <cell r="G1192" t="str">
            <v>Kiên Giang</v>
          </cell>
          <cell r="H1192" t="str">
            <v>K15MBA.KG</v>
          </cell>
          <cell r="I1192">
            <v>14</v>
          </cell>
          <cell r="J1192">
            <v>18</v>
          </cell>
          <cell r="K1192">
            <v>28</v>
          </cell>
          <cell r="L1192">
            <v>29</v>
          </cell>
          <cell r="M1192">
            <v>89</v>
          </cell>
          <cell r="N1192">
            <v>43449</v>
          </cell>
        </row>
        <row r="1193">
          <cell r="B1193">
            <v>2230110620</v>
          </cell>
          <cell r="C1193" t="str">
            <v>Nguyễn Mỹ</v>
          </cell>
          <cell r="D1193" t="str">
            <v>Phụng</v>
          </cell>
          <cell r="E1193" t="str">
            <v>Nữ</v>
          </cell>
          <cell r="F1193" t="str">
            <v>17/01/1976</v>
          </cell>
          <cell r="G1193" t="str">
            <v>Kiên Giang</v>
          </cell>
          <cell r="H1193" t="str">
            <v>K15MCS.KG</v>
          </cell>
          <cell r="I1193">
            <v>11</v>
          </cell>
          <cell r="J1193">
            <v>16</v>
          </cell>
          <cell r="K1193">
            <v>27</v>
          </cell>
          <cell r="L1193">
            <v>29</v>
          </cell>
          <cell r="M1193">
            <v>83</v>
          </cell>
          <cell r="N1193">
            <v>43449</v>
          </cell>
        </row>
        <row r="1194">
          <cell r="B1194">
            <v>2231250487</v>
          </cell>
          <cell r="C1194" t="str">
            <v>Trần Minh</v>
          </cell>
          <cell r="D1194" t="str">
            <v>Sáng</v>
          </cell>
          <cell r="E1194" t="str">
            <v>Nam</v>
          </cell>
          <cell r="F1194" t="str">
            <v>16/10/1986</v>
          </cell>
          <cell r="G1194" t="str">
            <v>Kiên Giang</v>
          </cell>
          <cell r="H1194" t="str">
            <v>K15MAC.KG</v>
          </cell>
          <cell r="I1194">
            <v>6</v>
          </cell>
          <cell r="J1194">
            <v>16</v>
          </cell>
          <cell r="K1194">
            <v>27</v>
          </cell>
          <cell r="L1194">
            <v>26</v>
          </cell>
          <cell r="M1194">
            <v>75</v>
          </cell>
          <cell r="N1194">
            <v>43449</v>
          </cell>
        </row>
        <row r="1195">
          <cell r="B1195">
            <v>2231250488</v>
          </cell>
          <cell r="C1195" t="str">
            <v>Dương Minh</v>
          </cell>
          <cell r="D1195" t="str">
            <v>Tâm</v>
          </cell>
          <cell r="E1195" t="str">
            <v>Nam</v>
          </cell>
          <cell r="F1195" t="str">
            <v>09/03/1991</v>
          </cell>
          <cell r="G1195" t="str">
            <v>Kiên Giang</v>
          </cell>
          <cell r="H1195" t="str">
            <v>K15MAC.KG</v>
          </cell>
          <cell r="I1195">
            <v>9</v>
          </cell>
          <cell r="J1195">
            <v>18</v>
          </cell>
          <cell r="K1195">
            <v>28</v>
          </cell>
          <cell r="L1195">
            <v>23</v>
          </cell>
          <cell r="M1195">
            <v>78</v>
          </cell>
          <cell r="N1195">
            <v>43449</v>
          </cell>
        </row>
        <row r="1196">
          <cell r="B1196">
            <v>2231110621</v>
          </cell>
          <cell r="C1196" t="str">
            <v>Huỳnh Thanh</v>
          </cell>
          <cell r="D1196" t="str">
            <v>Tâm</v>
          </cell>
          <cell r="E1196" t="str">
            <v>Nam</v>
          </cell>
          <cell r="F1196" t="str">
            <v>02/04/1982</v>
          </cell>
          <cell r="G1196" t="str">
            <v>Kiên Giang</v>
          </cell>
          <cell r="H1196" t="str">
            <v>K15MCS.KG</v>
          </cell>
          <cell r="I1196">
            <v>14</v>
          </cell>
          <cell r="J1196">
            <v>14</v>
          </cell>
          <cell r="K1196">
            <v>27</v>
          </cell>
          <cell r="L1196">
            <v>29</v>
          </cell>
          <cell r="M1196">
            <v>84</v>
          </cell>
          <cell r="N1196">
            <v>43449</v>
          </cell>
        </row>
        <row r="1197">
          <cell r="B1197">
            <v>2230110622</v>
          </cell>
          <cell r="C1197" t="str">
            <v>Bùi Thị Mỹ</v>
          </cell>
          <cell r="D1197" t="str">
            <v>Tiên</v>
          </cell>
          <cell r="E1197" t="str">
            <v>Nữ</v>
          </cell>
          <cell r="F1197" t="str">
            <v>27/07/1980</v>
          </cell>
          <cell r="G1197" t="str">
            <v>Kiên Giang</v>
          </cell>
          <cell r="H1197" t="str">
            <v>K15MCS.KG</v>
          </cell>
          <cell r="I1197">
            <v>12</v>
          </cell>
          <cell r="J1197">
            <v>16</v>
          </cell>
          <cell r="K1197">
            <v>27</v>
          </cell>
          <cell r="L1197">
            <v>29</v>
          </cell>
          <cell r="M1197">
            <v>84</v>
          </cell>
          <cell r="N1197">
            <v>43449</v>
          </cell>
        </row>
        <row r="1198">
          <cell r="B1198">
            <v>2231210465</v>
          </cell>
          <cell r="C1198" t="str">
            <v>Trần Minh</v>
          </cell>
          <cell r="D1198" t="str">
            <v>Tiến</v>
          </cell>
          <cell r="E1198" t="str">
            <v>Nam</v>
          </cell>
          <cell r="F1198" t="str">
            <v>27/10/1964</v>
          </cell>
          <cell r="G1198" t="str">
            <v>Hòa Bình</v>
          </cell>
          <cell r="H1198" t="str">
            <v>K15MBA.KG</v>
          </cell>
          <cell r="I1198">
            <v>10</v>
          </cell>
          <cell r="J1198">
            <v>14</v>
          </cell>
          <cell r="K1198">
            <v>24</v>
          </cell>
          <cell r="L1198">
            <v>24</v>
          </cell>
          <cell r="M1198">
            <v>72</v>
          </cell>
          <cell r="N1198">
            <v>43449</v>
          </cell>
        </row>
        <row r="1199">
          <cell r="B1199">
            <v>2231210466</v>
          </cell>
          <cell r="C1199" t="str">
            <v>Đỗ Minh</v>
          </cell>
          <cell r="D1199" t="str">
            <v>Tuấn</v>
          </cell>
          <cell r="E1199" t="str">
            <v>Nam</v>
          </cell>
          <cell r="F1199" t="str">
            <v>29/09/1991</v>
          </cell>
          <cell r="G1199" t="str">
            <v>Kiên Giang</v>
          </cell>
          <cell r="H1199" t="str">
            <v>K15MBA.KG</v>
          </cell>
          <cell r="I1199">
            <v>14</v>
          </cell>
          <cell r="J1199">
            <v>16</v>
          </cell>
          <cell r="K1199">
            <v>24</v>
          </cell>
          <cell r="L1199">
            <v>29</v>
          </cell>
          <cell r="M1199">
            <v>83</v>
          </cell>
          <cell r="N1199">
            <v>43449</v>
          </cell>
        </row>
        <row r="1200">
          <cell r="B1200">
            <v>2231610608</v>
          </cell>
          <cell r="C1200" t="str">
            <v>Nguyễn Anh</v>
          </cell>
          <cell r="D1200" t="str">
            <v>Tùng</v>
          </cell>
          <cell r="E1200" t="str">
            <v>Nam</v>
          </cell>
          <cell r="F1200" t="str">
            <v>21/10/1991</v>
          </cell>
          <cell r="G1200" t="str">
            <v>Kiên Giang</v>
          </cell>
          <cell r="H1200" t="str">
            <v>K15MCE.KG</v>
          </cell>
          <cell r="I1200">
            <v>8</v>
          </cell>
          <cell r="J1200">
            <v>18</v>
          </cell>
          <cell r="K1200">
            <v>27</v>
          </cell>
          <cell r="L1200">
            <v>26</v>
          </cell>
          <cell r="M1200">
            <v>79</v>
          </cell>
          <cell r="N1200">
            <v>43449</v>
          </cell>
        </row>
        <row r="1201">
          <cell r="B1201">
            <v>2230250489</v>
          </cell>
          <cell r="C1201" t="str">
            <v>Lý Bích</v>
          </cell>
          <cell r="D1201" t="str">
            <v>Tuyền</v>
          </cell>
          <cell r="E1201" t="str">
            <v>Nữ</v>
          </cell>
          <cell r="F1201" t="str">
            <v>24/03/1990</v>
          </cell>
          <cell r="G1201" t="str">
            <v>Kiên Giang</v>
          </cell>
          <cell r="H1201" t="str">
            <v>K15MAC.KG</v>
          </cell>
          <cell r="I1201">
            <v>13</v>
          </cell>
          <cell r="J1201">
            <v>16</v>
          </cell>
          <cell r="K1201">
            <v>27</v>
          </cell>
          <cell r="L1201">
            <v>29</v>
          </cell>
          <cell r="M1201">
            <v>85</v>
          </cell>
          <cell r="N1201">
            <v>43449</v>
          </cell>
        </row>
        <row r="1202">
          <cell r="B1202">
            <v>2231210467</v>
          </cell>
          <cell r="C1202" t="str">
            <v>Lê Tất</v>
          </cell>
          <cell r="D1202" t="str">
            <v>Thắng</v>
          </cell>
          <cell r="E1202" t="str">
            <v>Nam</v>
          </cell>
          <cell r="F1202" t="str">
            <v>20/07/1973</v>
          </cell>
          <cell r="G1202" t="str">
            <v>Kiên Giang</v>
          </cell>
          <cell r="H1202" t="str">
            <v>K15MBA.KG</v>
          </cell>
          <cell r="I1202">
            <v>9</v>
          </cell>
          <cell r="J1202">
            <v>11</v>
          </cell>
          <cell r="K1202">
            <v>26</v>
          </cell>
          <cell r="L1202">
            <v>27</v>
          </cell>
          <cell r="M1202">
            <v>73</v>
          </cell>
          <cell r="N1202">
            <v>43449</v>
          </cell>
        </row>
        <row r="1203">
          <cell r="B1203">
            <v>2230210468</v>
          </cell>
          <cell r="C1203" t="str">
            <v>Nguyễn Thị</v>
          </cell>
          <cell r="D1203" t="str">
            <v>Thơm</v>
          </cell>
          <cell r="E1203" t="str">
            <v>Nữ</v>
          </cell>
          <cell r="F1203" t="str">
            <v>25/05/1975</v>
          </cell>
          <cell r="G1203" t="str">
            <v>Kiên Giang</v>
          </cell>
          <cell r="H1203" t="str">
            <v>K15MBA.KG</v>
          </cell>
          <cell r="I1203">
            <v>11</v>
          </cell>
          <cell r="J1203">
            <v>15</v>
          </cell>
          <cell r="K1203">
            <v>24</v>
          </cell>
          <cell r="L1203">
            <v>25</v>
          </cell>
          <cell r="M1203">
            <v>75</v>
          </cell>
          <cell r="N1203">
            <v>43449</v>
          </cell>
        </row>
        <row r="1204">
          <cell r="B1204">
            <v>2230210469</v>
          </cell>
          <cell r="C1204" t="str">
            <v>Võ Thị Phương</v>
          </cell>
          <cell r="D1204" t="str">
            <v>Thủy</v>
          </cell>
          <cell r="E1204" t="str">
            <v>Nữ</v>
          </cell>
          <cell r="F1204" t="str">
            <v>15/08/1978</v>
          </cell>
          <cell r="G1204" t="str">
            <v>Kiên Giang</v>
          </cell>
          <cell r="H1204" t="str">
            <v>K15MBA.KG</v>
          </cell>
          <cell r="I1204">
            <v>15</v>
          </cell>
          <cell r="J1204">
            <v>16</v>
          </cell>
          <cell r="K1204">
            <v>23</v>
          </cell>
          <cell r="L1204">
            <v>29</v>
          </cell>
          <cell r="M1204">
            <v>83</v>
          </cell>
          <cell r="N1204">
            <v>43449</v>
          </cell>
        </row>
        <row r="1205">
          <cell r="B1205">
            <v>2230210470</v>
          </cell>
          <cell r="C1205" t="str">
            <v>Nguyễn Thị Hoài</v>
          </cell>
          <cell r="D1205" t="str">
            <v>Thương</v>
          </cell>
          <cell r="E1205" t="str">
            <v>Nữ</v>
          </cell>
          <cell r="F1205" t="str">
            <v>08/11/1989</v>
          </cell>
          <cell r="G1205" t="str">
            <v>Kiên Giang</v>
          </cell>
          <cell r="H1205" t="str">
            <v>K15MBA.KG</v>
          </cell>
          <cell r="I1205">
            <v>12</v>
          </cell>
          <cell r="J1205">
            <v>15</v>
          </cell>
          <cell r="K1205">
            <v>25</v>
          </cell>
          <cell r="L1205">
            <v>24</v>
          </cell>
          <cell r="M1205">
            <v>76</v>
          </cell>
          <cell r="N1205">
            <v>43449</v>
          </cell>
        </row>
        <row r="1206">
          <cell r="B1206">
            <v>2230110623</v>
          </cell>
          <cell r="C1206" t="str">
            <v>Nguyễn Thu</v>
          </cell>
          <cell r="D1206" t="str">
            <v>Trang</v>
          </cell>
          <cell r="E1206" t="str">
            <v>Nữ</v>
          </cell>
          <cell r="F1206" t="str">
            <v>01/01/1984</v>
          </cell>
          <cell r="G1206" t="str">
            <v>Kiên Giang</v>
          </cell>
          <cell r="H1206" t="str">
            <v>K15MCS.KG</v>
          </cell>
          <cell r="I1206">
            <v>15</v>
          </cell>
          <cell r="J1206">
            <v>13</v>
          </cell>
          <cell r="K1206">
            <v>26</v>
          </cell>
          <cell r="L1206">
            <v>25</v>
          </cell>
          <cell r="M1206">
            <v>79</v>
          </cell>
          <cell r="N1206">
            <v>43449</v>
          </cell>
        </row>
        <row r="1207">
          <cell r="B1207">
            <v>2230250490</v>
          </cell>
          <cell r="C1207" t="str">
            <v>Nguyễn Thị Ngọc</v>
          </cell>
          <cell r="D1207" t="str">
            <v>Trân</v>
          </cell>
          <cell r="E1207" t="str">
            <v>Nữ</v>
          </cell>
          <cell r="F1207" t="str">
            <v>01/01/1979</v>
          </cell>
          <cell r="G1207" t="str">
            <v>Kiên Giang</v>
          </cell>
          <cell r="H1207" t="str">
            <v>K15MAC.KG</v>
          </cell>
          <cell r="I1207">
            <v>10</v>
          </cell>
          <cell r="J1207">
            <v>18</v>
          </cell>
          <cell r="K1207">
            <v>24</v>
          </cell>
          <cell r="L1207">
            <v>28</v>
          </cell>
          <cell r="M1207">
            <v>80</v>
          </cell>
          <cell r="N1207">
            <v>43449</v>
          </cell>
        </row>
        <row r="1208">
          <cell r="B1208">
            <v>2230210471</v>
          </cell>
          <cell r="C1208" t="str">
            <v>Nguyễn Thị Diễm</v>
          </cell>
          <cell r="D1208" t="str">
            <v>Trinh</v>
          </cell>
          <cell r="E1208" t="str">
            <v>Nữ</v>
          </cell>
          <cell r="F1208">
            <v>33367</v>
          </cell>
          <cell r="G1208" t="str">
            <v>Kiên Giang</v>
          </cell>
          <cell r="H1208" t="str">
            <v>K15MBA.KG</v>
          </cell>
          <cell r="I1208">
            <v>14</v>
          </cell>
          <cell r="J1208">
            <v>15</v>
          </cell>
          <cell r="K1208">
            <v>24</v>
          </cell>
          <cell r="L1208">
            <v>29</v>
          </cell>
          <cell r="M1208">
            <v>82</v>
          </cell>
          <cell r="N1208">
            <v>43449</v>
          </cell>
        </row>
        <row r="1209">
          <cell r="B1209">
            <v>2231250491</v>
          </cell>
          <cell r="C1209" t="str">
            <v>Lâm Bảo</v>
          </cell>
          <cell r="D1209" t="str">
            <v>Trung</v>
          </cell>
          <cell r="E1209" t="str">
            <v>Nam</v>
          </cell>
          <cell r="F1209" t="str">
            <v>30/04/1990</v>
          </cell>
          <cell r="G1209" t="str">
            <v>Sông Bé</v>
          </cell>
          <cell r="H1209" t="str">
            <v>K15MAC.KG</v>
          </cell>
          <cell r="I1209">
            <v>15</v>
          </cell>
          <cell r="J1209">
            <v>11</v>
          </cell>
          <cell r="K1209">
            <v>25</v>
          </cell>
          <cell r="L1209">
            <v>28</v>
          </cell>
          <cell r="M1209">
            <v>79</v>
          </cell>
          <cell r="N1209">
            <v>43449</v>
          </cell>
        </row>
        <row r="1210">
          <cell r="B1210">
            <v>2231250492</v>
          </cell>
          <cell r="C1210" t="str">
            <v>Vũ Đức</v>
          </cell>
          <cell r="D1210" t="str">
            <v>Uân</v>
          </cell>
          <cell r="E1210" t="str">
            <v>Nam</v>
          </cell>
          <cell r="F1210" t="str">
            <v>14/05/1981</v>
          </cell>
          <cell r="G1210" t="str">
            <v>Kiên Giang</v>
          </cell>
          <cell r="H1210" t="str">
            <v>K15MAC.KG</v>
          </cell>
          <cell r="I1210">
            <v>7</v>
          </cell>
          <cell r="J1210">
            <v>14</v>
          </cell>
          <cell r="K1210">
            <v>25</v>
          </cell>
          <cell r="L1210">
            <v>24</v>
          </cell>
          <cell r="M1210">
            <v>70</v>
          </cell>
          <cell r="N1210">
            <v>43449</v>
          </cell>
        </row>
        <row r="1211">
          <cell r="B1211">
            <v>2230210473</v>
          </cell>
          <cell r="C1211" t="str">
            <v>Lê Kim</v>
          </cell>
          <cell r="D1211" t="str">
            <v>Út</v>
          </cell>
          <cell r="E1211" t="str">
            <v>Nữ</v>
          </cell>
          <cell r="F1211">
            <v>26652</v>
          </cell>
          <cell r="G1211" t="str">
            <v>Kiên Giang</v>
          </cell>
          <cell r="H1211" t="str">
            <v>K15MBA.KG</v>
          </cell>
          <cell r="I1211">
            <v>10</v>
          </cell>
          <cell r="J1211">
            <v>17</v>
          </cell>
          <cell r="K1211">
            <v>27</v>
          </cell>
          <cell r="L1211">
            <v>23</v>
          </cell>
          <cell r="M1211">
            <v>77</v>
          </cell>
          <cell r="N1211">
            <v>43449</v>
          </cell>
        </row>
        <row r="1212">
          <cell r="B1212">
            <v>2231210475</v>
          </cell>
          <cell r="C1212" t="str">
            <v xml:space="preserve">Trần </v>
          </cell>
          <cell r="D1212" t="str">
            <v>Vinh</v>
          </cell>
          <cell r="E1212" t="str">
            <v>Nam</v>
          </cell>
          <cell r="F1212" t="str">
            <v>29/07/1983</v>
          </cell>
          <cell r="G1212" t="str">
            <v>Kiên Giang</v>
          </cell>
          <cell r="H1212" t="str">
            <v>K15MBA.KG</v>
          </cell>
          <cell r="I1212">
            <v>9</v>
          </cell>
          <cell r="J1212">
            <v>16</v>
          </cell>
          <cell r="K1212">
            <v>26</v>
          </cell>
          <cell r="L1212">
            <v>27</v>
          </cell>
          <cell r="M1212">
            <v>78</v>
          </cell>
          <cell r="N1212">
            <v>43449</v>
          </cell>
        </row>
        <row r="1213">
          <cell r="B1213">
            <v>2231210056</v>
          </cell>
          <cell r="C1213" t="str">
            <v>Phan Bá</v>
          </cell>
          <cell r="D1213" t="str">
            <v>Bắc</v>
          </cell>
          <cell r="E1213" t="str">
            <v>Nam</v>
          </cell>
          <cell r="F1213" t="str">
            <v>16/06/1975</v>
          </cell>
          <cell r="G1213" t="str">
            <v>Quảng Bình</v>
          </cell>
          <cell r="H1213" t="str">
            <v>K14MBA.KGB</v>
          </cell>
          <cell r="I1213">
            <v>6</v>
          </cell>
          <cell r="J1213">
            <v>14</v>
          </cell>
          <cell r="K1213">
            <v>22</v>
          </cell>
          <cell r="L1213">
            <v>20</v>
          </cell>
          <cell r="M1213">
            <v>62</v>
          </cell>
          <cell r="N1213">
            <v>43449</v>
          </cell>
        </row>
        <row r="1214">
          <cell r="B1214">
            <v>2131210345</v>
          </cell>
          <cell r="C1214" t="str">
            <v>Bùi Thành</v>
          </cell>
          <cell r="D1214" t="str">
            <v>Trung</v>
          </cell>
          <cell r="E1214" t="str">
            <v>Nam</v>
          </cell>
          <cell r="F1214">
            <v>30084</v>
          </cell>
          <cell r="G1214" t="str">
            <v>Quảng Nam</v>
          </cell>
          <cell r="H1214" t="str">
            <v>K13MBA</v>
          </cell>
          <cell r="I1214">
            <v>10</v>
          </cell>
          <cell r="J1214">
            <v>17</v>
          </cell>
          <cell r="K1214">
            <v>27</v>
          </cell>
          <cell r="L1214">
            <v>23</v>
          </cell>
          <cell r="M1214">
            <v>77</v>
          </cell>
          <cell r="N1214">
            <v>43449</v>
          </cell>
        </row>
        <row r="1215">
          <cell r="B1215">
            <v>2231210291</v>
          </cell>
          <cell r="C1215" t="str">
            <v>Trần Việt</v>
          </cell>
          <cell r="D1215" t="str">
            <v>Anh</v>
          </cell>
          <cell r="E1215" t="str">
            <v>Nam</v>
          </cell>
          <cell r="F1215" t="str">
            <v>10/03/1986</v>
          </cell>
          <cell r="G1215" t="str">
            <v>Đà Nẵng</v>
          </cell>
          <cell r="H1215">
            <v>0</v>
          </cell>
          <cell r="I1215">
            <v>16</v>
          </cell>
          <cell r="J1215">
            <v>14</v>
          </cell>
          <cell r="K1215">
            <v>25</v>
          </cell>
          <cell r="L1215">
            <v>22</v>
          </cell>
          <cell r="M1215">
            <v>77</v>
          </cell>
          <cell r="N1215">
            <v>43632</v>
          </cell>
        </row>
        <row r="1216">
          <cell r="B1216">
            <v>2131110002</v>
          </cell>
          <cell r="C1216" t="str">
            <v>Đặng Văn</v>
          </cell>
          <cell r="D1216" t="str">
            <v>Bằng</v>
          </cell>
          <cell r="E1216" t="str">
            <v>Nam</v>
          </cell>
          <cell r="F1216">
            <v>32914</v>
          </cell>
          <cell r="G1216" t="str">
            <v>Quảng Nam</v>
          </cell>
          <cell r="H1216">
            <v>0</v>
          </cell>
          <cell r="I1216">
            <v>12</v>
          </cell>
          <cell r="J1216">
            <v>12</v>
          </cell>
          <cell r="K1216">
            <v>26</v>
          </cell>
          <cell r="L1216">
            <v>22</v>
          </cell>
          <cell r="M1216">
            <v>72</v>
          </cell>
          <cell r="N1216">
            <v>43632</v>
          </cell>
        </row>
        <row r="1217">
          <cell r="B1217">
            <v>2231250378</v>
          </cell>
          <cell r="C1217" t="str">
            <v>Đoàn Văn</v>
          </cell>
          <cell r="D1217" t="str">
            <v>Bình</v>
          </cell>
          <cell r="E1217" t="str">
            <v>Nam</v>
          </cell>
          <cell r="F1217" t="str">
            <v>01/11/1976</v>
          </cell>
          <cell r="G1217" t="str">
            <v>Quảng Nam</v>
          </cell>
          <cell r="H1217">
            <v>0</v>
          </cell>
          <cell r="I1217">
            <v>9</v>
          </cell>
          <cell r="J1217">
            <v>16</v>
          </cell>
          <cell r="K1217">
            <v>28</v>
          </cell>
          <cell r="L1217">
            <v>15</v>
          </cell>
          <cell r="M1217">
            <v>68</v>
          </cell>
          <cell r="N1217">
            <v>43632</v>
          </cell>
        </row>
        <row r="1218">
          <cell r="B1218">
            <v>2231210293</v>
          </cell>
          <cell r="C1218" t="str">
            <v>Trương Nguyễn Huy</v>
          </cell>
          <cell r="D1218" t="str">
            <v>Bình</v>
          </cell>
          <cell r="E1218" t="str">
            <v>Nam</v>
          </cell>
          <cell r="F1218" t="str">
            <v>22/11/1978</v>
          </cell>
          <cell r="G1218" t="str">
            <v>Phú Yên</v>
          </cell>
          <cell r="H1218">
            <v>0</v>
          </cell>
          <cell r="I1218">
            <v>6</v>
          </cell>
          <cell r="J1218">
            <v>16</v>
          </cell>
          <cell r="K1218">
            <v>28</v>
          </cell>
          <cell r="L1218">
            <v>22</v>
          </cell>
          <cell r="M1218">
            <v>72</v>
          </cell>
          <cell r="N1218">
            <v>43632</v>
          </cell>
        </row>
        <row r="1219">
          <cell r="B1219">
            <v>2131210020</v>
          </cell>
          <cell r="C1219" t="str">
            <v>Phạm Quốc</v>
          </cell>
          <cell r="D1219" t="str">
            <v>Cường</v>
          </cell>
          <cell r="E1219" t="str">
            <v>Nam</v>
          </cell>
          <cell r="F1219">
            <v>33247</v>
          </cell>
          <cell r="G1219" t="str">
            <v>Quảng Nam</v>
          </cell>
          <cell r="H1219">
            <v>0</v>
          </cell>
          <cell r="I1219">
            <v>19</v>
          </cell>
          <cell r="J1219">
            <v>20</v>
          </cell>
          <cell r="K1219">
            <v>27</v>
          </cell>
          <cell r="L1219">
            <v>24</v>
          </cell>
          <cell r="M1219">
            <v>90</v>
          </cell>
          <cell r="N1219">
            <v>43632</v>
          </cell>
        </row>
        <row r="1220">
          <cell r="B1220">
            <v>2231210295</v>
          </cell>
          <cell r="C1220" t="str">
            <v>Trần Tiến</v>
          </cell>
          <cell r="D1220" t="str">
            <v>Cường</v>
          </cell>
          <cell r="E1220" t="str">
            <v>Nam</v>
          </cell>
          <cell r="F1220" t="str">
            <v>06/01/1987</v>
          </cell>
          <cell r="G1220" t="str">
            <v>Đà Nẵng</v>
          </cell>
          <cell r="H1220">
            <v>0</v>
          </cell>
          <cell r="I1220">
            <v>12</v>
          </cell>
          <cell r="J1220">
            <v>14</v>
          </cell>
          <cell r="K1220">
            <v>26</v>
          </cell>
          <cell r="L1220">
            <v>20</v>
          </cell>
          <cell r="M1220">
            <v>72</v>
          </cell>
          <cell r="N1220">
            <v>43632</v>
          </cell>
        </row>
        <row r="1221">
          <cell r="B1221">
            <v>2231250379</v>
          </cell>
          <cell r="C1221" t="str">
            <v>Trần Quang</v>
          </cell>
          <cell r="D1221" t="str">
            <v>Châu</v>
          </cell>
          <cell r="E1221" t="str">
            <v>Nam</v>
          </cell>
          <cell r="F1221" t="str">
            <v>09/07/1991</v>
          </cell>
          <cell r="G1221" t="str">
            <v>Đà Nẵng</v>
          </cell>
          <cell r="H1221">
            <v>0</v>
          </cell>
          <cell r="I1221">
            <v>7</v>
          </cell>
          <cell r="J1221">
            <v>13</v>
          </cell>
          <cell r="K1221">
            <v>28</v>
          </cell>
          <cell r="L1221">
            <v>19</v>
          </cell>
          <cell r="M1221">
            <v>67</v>
          </cell>
          <cell r="N1221">
            <v>43632</v>
          </cell>
        </row>
        <row r="1222">
          <cell r="B1222">
            <v>2230210296</v>
          </cell>
          <cell r="C1222" t="str">
            <v>Lê Thị Hồng</v>
          </cell>
          <cell r="D1222" t="str">
            <v>Diễm</v>
          </cell>
          <cell r="E1222" t="str">
            <v>Nữ</v>
          </cell>
          <cell r="F1222" t="str">
            <v>10/01/1987</v>
          </cell>
          <cell r="G1222" t="str">
            <v>Quảng Ngãi</v>
          </cell>
          <cell r="H1222">
            <v>0</v>
          </cell>
          <cell r="I1222">
            <v>13</v>
          </cell>
          <cell r="J1222">
            <v>20</v>
          </cell>
          <cell r="K1222">
            <v>23</v>
          </cell>
          <cell r="L1222">
            <v>18</v>
          </cell>
          <cell r="M1222">
            <v>74</v>
          </cell>
          <cell r="N1222">
            <v>43632</v>
          </cell>
        </row>
        <row r="1223">
          <cell r="B1223">
            <v>2230210298</v>
          </cell>
          <cell r="C1223" t="str">
            <v>Nguyễn Vũ Hoài</v>
          </cell>
          <cell r="D1223" t="str">
            <v>Dung</v>
          </cell>
          <cell r="E1223" t="str">
            <v>Nữ</v>
          </cell>
          <cell r="F1223" t="str">
            <v>28/03/1991</v>
          </cell>
          <cell r="G1223" t="str">
            <v>Đà Nẵng</v>
          </cell>
          <cell r="H1223">
            <v>0</v>
          </cell>
          <cell r="I1223">
            <v>18</v>
          </cell>
          <cell r="J1223">
            <v>16</v>
          </cell>
          <cell r="K1223">
            <v>28</v>
          </cell>
          <cell r="L1223">
            <v>22</v>
          </cell>
          <cell r="M1223">
            <v>84</v>
          </cell>
          <cell r="N1223">
            <v>43632</v>
          </cell>
        </row>
        <row r="1224">
          <cell r="B1224">
            <v>2231210304</v>
          </cell>
          <cell r="C1224" t="str">
            <v>Nguyễn Ngọc</v>
          </cell>
          <cell r="D1224" t="str">
            <v>Duy</v>
          </cell>
          <cell r="E1224" t="str">
            <v>Nam</v>
          </cell>
          <cell r="F1224" t="str">
            <v>11/07/1984</v>
          </cell>
          <cell r="G1224" t="str">
            <v>Quảng Ngãi</v>
          </cell>
          <cell r="H1224">
            <v>0</v>
          </cell>
          <cell r="I1224">
            <v>7</v>
          </cell>
          <cell r="J1224">
            <v>13</v>
          </cell>
          <cell r="K1224">
            <v>26</v>
          </cell>
          <cell r="L1224">
            <v>18</v>
          </cell>
          <cell r="M1224">
            <v>64</v>
          </cell>
          <cell r="N1224">
            <v>43632</v>
          </cell>
        </row>
        <row r="1225">
          <cell r="B1225">
            <v>2231210305</v>
          </cell>
          <cell r="C1225" t="str">
            <v>Nguyễn Thanh</v>
          </cell>
          <cell r="D1225" t="str">
            <v>Duy</v>
          </cell>
          <cell r="E1225" t="str">
            <v>Nam</v>
          </cell>
          <cell r="F1225" t="str">
            <v>01/07/1986</v>
          </cell>
          <cell r="G1225" t="str">
            <v>Đà Nẵng</v>
          </cell>
          <cell r="H1225">
            <v>0</v>
          </cell>
          <cell r="I1225">
            <v>19</v>
          </cell>
          <cell r="J1225">
            <v>13</v>
          </cell>
          <cell r="K1225">
            <v>18</v>
          </cell>
          <cell r="L1225">
            <v>24</v>
          </cell>
          <cell r="M1225">
            <v>74</v>
          </cell>
          <cell r="N1225">
            <v>43632</v>
          </cell>
        </row>
        <row r="1226">
          <cell r="B1226">
            <v>2131110005</v>
          </cell>
          <cell r="C1226" t="str">
            <v>Đặng Văn</v>
          </cell>
          <cell r="D1226" t="str">
            <v>Dự</v>
          </cell>
          <cell r="E1226" t="str">
            <v>Nam</v>
          </cell>
          <cell r="F1226">
            <v>32907</v>
          </cell>
          <cell r="G1226" t="str">
            <v>Bình Định</v>
          </cell>
          <cell r="H1226">
            <v>0</v>
          </cell>
          <cell r="I1226">
            <v>12</v>
          </cell>
          <cell r="J1226">
            <v>18</v>
          </cell>
          <cell r="K1226">
            <v>22</v>
          </cell>
          <cell r="L1226">
            <v>20</v>
          </cell>
          <cell r="M1226">
            <v>72</v>
          </cell>
          <cell r="N1226">
            <v>43632</v>
          </cell>
        </row>
        <row r="1227">
          <cell r="B1227">
            <v>2231610433</v>
          </cell>
          <cell r="C1227" t="str">
            <v>Lê Hoàng</v>
          </cell>
          <cell r="D1227" t="str">
            <v>Đạt</v>
          </cell>
          <cell r="E1227" t="str">
            <v>Nam</v>
          </cell>
          <cell r="F1227" t="str">
            <v>27/07/1993</v>
          </cell>
          <cell r="G1227" t="str">
            <v>Đà Nẵng</v>
          </cell>
          <cell r="H1227">
            <v>0</v>
          </cell>
          <cell r="I1227">
            <v>18</v>
          </cell>
          <cell r="J1227">
            <v>16</v>
          </cell>
          <cell r="K1227">
            <v>24</v>
          </cell>
          <cell r="L1227">
            <v>18</v>
          </cell>
          <cell r="M1227">
            <v>76</v>
          </cell>
          <cell r="N1227">
            <v>43632</v>
          </cell>
        </row>
        <row r="1228">
          <cell r="B1228">
            <v>2231250385</v>
          </cell>
          <cell r="C1228" t="str">
            <v>Đinh Minh</v>
          </cell>
          <cell r="D1228" t="str">
            <v>Đức</v>
          </cell>
          <cell r="E1228" t="str">
            <v>Nam</v>
          </cell>
          <cell r="F1228" t="str">
            <v>10/01/1990</v>
          </cell>
          <cell r="G1228" t="str">
            <v>Quảng Bình</v>
          </cell>
          <cell r="H1228">
            <v>0</v>
          </cell>
          <cell r="I1228">
            <v>17</v>
          </cell>
          <cell r="J1228">
            <v>20</v>
          </cell>
          <cell r="K1228">
            <v>26</v>
          </cell>
          <cell r="L1228">
            <v>24</v>
          </cell>
          <cell r="M1228">
            <v>87</v>
          </cell>
          <cell r="N1228">
            <v>43632</v>
          </cell>
        </row>
        <row r="1229">
          <cell r="B1229">
            <v>2231210307</v>
          </cell>
          <cell r="C1229" t="str">
            <v>Hồ Hoàng</v>
          </cell>
          <cell r="D1229" t="str">
            <v>Đức</v>
          </cell>
          <cell r="E1229" t="str">
            <v>Nam</v>
          </cell>
          <cell r="F1229" t="str">
            <v>07/07/1991</v>
          </cell>
          <cell r="G1229" t="str">
            <v>Kon Tum</v>
          </cell>
          <cell r="H1229">
            <v>0</v>
          </cell>
          <cell r="I1229">
            <v>17</v>
          </cell>
          <cell r="J1229">
            <v>15</v>
          </cell>
          <cell r="K1229">
            <v>22</v>
          </cell>
          <cell r="L1229">
            <v>22</v>
          </cell>
          <cell r="M1229">
            <v>76</v>
          </cell>
          <cell r="N1229">
            <v>43632</v>
          </cell>
        </row>
        <row r="1230">
          <cell r="B1230">
            <v>2130210026</v>
          </cell>
          <cell r="C1230" t="str">
            <v>Trần Thị Lam</v>
          </cell>
          <cell r="D1230" t="str">
            <v>Giang</v>
          </cell>
          <cell r="E1230" t="str">
            <v>Nữ</v>
          </cell>
          <cell r="F1230">
            <v>27099</v>
          </cell>
          <cell r="G1230" t="str">
            <v>Nghệ An</v>
          </cell>
          <cell r="H1230">
            <v>0</v>
          </cell>
          <cell r="I1230">
            <v>12</v>
          </cell>
          <cell r="J1230">
            <v>15</v>
          </cell>
          <cell r="K1230">
            <v>23</v>
          </cell>
          <cell r="L1230">
            <v>23</v>
          </cell>
          <cell r="M1230">
            <v>73</v>
          </cell>
          <cell r="N1230">
            <v>43632</v>
          </cell>
        </row>
        <row r="1231">
          <cell r="B1231">
            <v>2230110424</v>
          </cell>
          <cell r="C1231" t="str">
            <v>Nguyễn Hoàng</v>
          </cell>
          <cell r="D1231" t="str">
            <v>Hạ</v>
          </cell>
          <cell r="E1231" t="str">
            <v>Nữ</v>
          </cell>
          <cell r="F1231" t="str">
            <v>14/05/1993</v>
          </cell>
          <cell r="G1231" t="str">
            <v>Đà Nẵng</v>
          </cell>
          <cell r="H1231">
            <v>0</v>
          </cell>
          <cell r="I1231">
            <v>17</v>
          </cell>
          <cell r="J1231">
            <v>16</v>
          </cell>
          <cell r="K1231">
            <v>19</v>
          </cell>
          <cell r="L1231">
            <v>21</v>
          </cell>
          <cell r="M1231">
            <v>73</v>
          </cell>
          <cell r="N1231">
            <v>43632</v>
          </cell>
        </row>
        <row r="1232">
          <cell r="B1232">
            <v>2131210029</v>
          </cell>
          <cell r="C1232" t="str">
            <v>Dương Nguyễn Thanh</v>
          </cell>
          <cell r="D1232" t="str">
            <v>Hải</v>
          </cell>
          <cell r="E1232" t="str">
            <v>Nam</v>
          </cell>
          <cell r="F1232">
            <v>31781</v>
          </cell>
          <cell r="G1232" t="str">
            <v>Đà Nẵng</v>
          </cell>
          <cell r="H1232">
            <v>0</v>
          </cell>
          <cell r="I1232">
            <v>16</v>
          </cell>
          <cell r="J1232">
            <v>14</v>
          </cell>
          <cell r="K1232">
            <v>20</v>
          </cell>
          <cell r="L1232">
            <v>21</v>
          </cell>
          <cell r="M1232">
            <v>71</v>
          </cell>
          <cell r="N1232">
            <v>43632</v>
          </cell>
        </row>
        <row r="1233">
          <cell r="B1233">
            <v>2231210193</v>
          </cell>
          <cell r="C1233" t="str">
            <v>Lê Văn Nguyên</v>
          </cell>
          <cell r="D1233" t="str">
            <v>Liêm</v>
          </cell>
          <cell r="E1233" t="str">
            <v>Nam</v>
          </cell>
          <cell r="F1233">
            <v>34238</v>
          </cell>
          <cell r="G1233" t="str">
            <v>Đà Nẵng</v>
          </cell>
          <cell r="H1233">
            <v>0</v>
          </cell>
          <cell r="I1233">
            <v>16</v>
          </cell>
          <cell r="J1233">
            <v>13</v>
          </cell>
          <cell r="K1233">
            <v>23</v>
          </cell>
          <cell r="L1233">
            <v>19</v>
          </cell>
          <cell r="M1233">
            <v>71</v>
          </cell>
          <cell r="N1233">
            <v>43632</v>
          </cell>
        </row>
        <row r="1234">
          <cell r="B1234">
            <v>2230210204</v>
          </cell>
          <cell r="C1234" t="str">
            <v>Trương Thị</v>
          </cell>
          <cell r="D1234" t="str">
            <v>Ngân</v>
          </cell>
          <cell r="E1234" t="str">
            <v>Nữ</v>
          </cell>
          <cell r="F1234">
            <v>29094</v>
          </cell>
          <cell r="G1234" t="str">
            <v>Quảng Nam</v>
          </cell>
          <cell r="H1234">
            <v>0</v>
          </cell>
          <cell r="I1234">
            <v>10</v>
          </cell>
          <cell r="J1234">
            <v>15</v>
          </cell>
          <cell r="K1234">
            <v>21</v>
          </cell>
          <cell r="L1234">
            <v>18</v>
          </cell>
          <cell r="M1234">
            <v>64</v>
          </cell>
          <cell r="N1234">
            <v>43632</v>
          </cell>
        </row>
        <row r="1235">
          <cell r="B1235">
            <v>2230210310</v>
          </cell>
          <cell r="C1235" t="str">
            <v>Lã Dương Ngọc</v>
          </cell>
          <cell r="D1235" t="str">
            <v>Hà</v>
          </cell>
          <cell r="E1235" t="str">
            <v>Nữ</v>
          </cell>
          <cell r="F1235" t="str">
            <v>30/07/1991</v>
          </cell>
          <cell r="G1235" t="str">
            <v>Quảng Nam</v>
          </cell>
          <cell r="H1235">
            <v>0</v>
          </cell>
          <cell r="I1235">
            <v>17</v>
          </cell>
          <cell r="J1235">
            <v>14</v>
          </cell>
          <cell r="K1235">
            <v>22</v>
          </cell>
          <cell r="L1235">
            <v>22</v>
          </cell>
          <cell r="M1235">
            <v>75</v>
          </cell>
          <cell r="N1235">
            <v>43632</v>
          </cell>
        </row>
        <row r="1236">
          <cell r="B1236">
            <v>2231210312</v>
          </cell>
          <cell r="C1236" t="str">
            <v>Nguyễn Hồng</v>
          </cell>
          <cell r="D1236" t="str">
            <v>Hải</v>
          </cell>
          <cell r="E1236" t="str">
            <v>Nam</v>
          </cell>
          <cell r="F1236" t="str">
            <v>14/08/1994</v>
          </cell>
          <cell r="G1236" t="str">
            <v>Đà Nẵng</v>
          </cell>
          <cell r="H1236">
            <v>0</v>
          </cell>
          <cell r="I1236">
            <v>16</v>
          </cell>
          <cell r="J1236">
            <v>19</v>
          </cell>
          <cell r="K1236">
            <v>23</v>
          </cell>
          <cell r="L1236">
            <v>20</v>
          </cell>
          <cell r="M1236">
            <v>78</v>
          </cell>
          <cell r="N1236">
            <v>43632</v>
          </cell>
        </row>
        <row r="1237">
          <cell r="B1237">
            <v>2230210313</v>
          </cell>
          <cell r="C1237" t="str">
            <v>Đặng Thị Thúy</v>
          </cell>
          <cell r="D1237" t="str">
            <v>Hằng</v>
          </cell>
          <cell r="E1237" t="str">
            <v>Nữ</v>
          </cell>
          <cell r="F1237" t="str">
            <v>14/05/1984</v>
          </cell>
          <cell r="G1237" t="str">
            <v>Quảng Trị</v>
          </cell>
          <cell r="H1237">
            <v>0</v>
          </cell>
          <cell r="I1237">
            <v>8</v>
          </cell>
          <cell r="J1237">
            <v>18</v>
          </cell>
          <cell r="K1237">
            <v>26</v>
          </cell>
          <cell r="L1237">
            <v>20</v>
          </cell>
          <cell r="M1237">
            <v>72</v>
          </cell>
          <cell r="N1237">
            <v>43632</v>
          </cell>
        </row>
        <row r="1238">
          <cell r="B1238">
            <v>2231210314</v>
          </cell>
          <cell r="C1238" t="str">
            <v>Dương Quang</v>
          </cell>
          <cell r="D1238" t="str">
            <v>Hậu</v>
          </cell>
          <cell r="E1238" t="str">
            <v>Nam</v>
          </cell>
          <cell r="F1238" t="str">
            <v>01/12/1991</v>
          </cell>
          <cell r="G1238" t="str">
            <v>Đà Nẵng</v>
          </cell>
          <cell r="H1238">
            <v>0</v>
          </cell>
          <cell r="I1238">
            <v>13</v>
          </cell>
          <cell r="J1238">
            <v>18</v>
          </cell>
          <cell r="K1238">
            <v>26</v>
          </cell>
          <cell r="L1238">
            <v>20</v>
          </cell>
          <cell r="M1238">
            <v>77</v>
          </cell>
          <cell r="N1238">
            <v>43632</v>
          </cell>
        </row>
        <row r="1239">
          <cell r="B1239">
            <v>2131210033</v>
          </cell>
          <cell r="C1239" t="str">
            <v>Nguyễn Đức</v>
          </cell>
          <cell r="D1239" t="str">
            <v>Hậu</v>
          </cell>
          <cell r="E1239" t="str">
            <v>Nam</v>
          </cell>
          <cell r="F1239">
            <v>32354</v>
          </cell>
          <cell r="G1239" t="str">
            <v>Đà Nẵng</v>
          </cell>
          <cell r="H1239">
            <v>0</v>
          </cell>
          <cell r="I1239">
            <v>18</v>
          </cell>
          <cell r="J1239">
            <v>13</v>
          </cell>
          <cell r="K1239">
            <v>26</v>
          </cell>
          <cell r="L1239">
            <v>19</v>
          </cell>
          <cell r="M1239">
            <v>76</v>
          </cell>
          <cell r="N1239">
            <v>43632</v>
          </cell>
        </row>
        <row r="1240">
          <cell r="B1240">
            <v>2131210034</v>
          </cell>
          <cell r="C1240" t="str">
            <v>Đoàn Ngọc</v>
          </cell>
          <cell r="D1240" t="str">
            <v>Hiển</v>
          </cell>
          <cell r="E1240" t="str">
            <v>Nam</v>
          </cell>
          <cell r="F1240">
            <v>32530</v>
          </cell>
          <cell r="G1240" t="str">
            <v>Quảng Nam</v>
          </cell>
          <cell r="H1240">
            <v>0</v>
          </cell>
          <cell r="I1240">
            <v>13</v>
          </cell>
          <cell r="J1240">
            <v>17</v>
          </cell>
          <cell r="K1240">
            <v>26</v>
          </cell>
          <cell r="L1240">
            <v>18</v>
          </cell>
          <cell r="M1240">
            <v>74</v>
          </cell>
          <cell r="N1240">
            <v>43632</v>
          </cell>
        </row>
        <row r="1241">
          <cell r="B1241">
            <v>2231210315</v>
          </cell>
          <cell r="C1241" t="str">
            <v>Phạm Trung</v>
          </cell>
          <cell r="D1241" t="str">
            <v>Hiếu</v>
          </cell>
          <cell r="E1241" t="str">
            <v>Nam</v>
          </cell>
          <cell r="F1241" t="str">
            <v>12/04/1994</v>
          </cell>
          <cell r="G1241" t="str">
            <v>Đà Nẵng</v>
          </cell>
          <cell r="H1241">
            <v>0</v>
          </cell>
          <cell r="I1241">
            <v>14</v>
          </cell>
          <cell r="J1241">
            <v>18</v>
          </cell>
          <cell r="K1241">
            <v>22</v>
          </cell>
          <cell r="L1241">
            <v>15</v>
          </cell>
          <cell r="M1241">
            <v>69</v>
          </cell>
          <cell r="N1241">
            <v>43632</v>
          </cell>
        </row>
        <row r="1242">
          <cell r="B1242">
            <v>2131210038</v>
          </cell>
          <cell r="C1242" t="str">
            <v>Ngô Trọng Vĩnh</v>
          </cell>
          <cell r="D1242" t="str">
            <v>Hùng</v>
          </cell>
          <cell r="E1242" t="str">
            <v>Nam</v>
          </cell>
          <cell r="F1242">
            <v>30242</v>
          </cell>
          <cell r="G1242" t="str">
            <v>TT - Huế</v>
          </cell>
          <cell r="H1242">
            <v>0</v>
          </cell>
          <cell r="I1242">
            <v>18</v>
          </cell>
          <cell r="J1242">
            <v>18</v>
          </cell>
          <cell r="K1242">
            <v>23</v>
          </cell>
          <cell r="L1242">
            <v>22</v>
          </cell>
          <cell r="M1242">
            <v>81</v>
          </cell>
          <cell r="N1242">
            <v>43632</v>
          </cell>
        </row>
        <row r="1243">
          <cell r="B1243">
            <v>2231210316</v>
          </cell>
          <cell r="C1243" t="str">
            <v>Nguyễn Đình</v>
          </cell>
          <cell r="D1243" t="str">
            <v>Hùng</v>
          </cell>
          <cell r="E1243" t="str">
            <v>Nam</v>
          </cell>
          <cell r="F1243" t="str">
            <v>06/01/1993</v>
          </cell>
          <cell r="G1243" t="str">
            <v>Quảng Trị</v>
          </cell>
          <cell r="H1243">
            <v>0</v>
          </cell>
          <cell r="I1243">
            <v>13</v>
          </cell>
          <cell r="J1243">
            <v>18</v>
          </cell>
          <cell r="K1243">
            <v>26</v>
          </cell>
          <cell r="L1243">
            <v>15</v>
          </cell>
          <cell r="M1243">
            <v>72</v>
          </cell>
          <cell r="N1243">
            <v>43632</v>
          </cell>
        </row>
        <row r="1244">
          <cell r="B1244">
            <v>2131210040</v>
          </cell>
          <cell r="C1244" t="str">
            <v>Nguyễn Văn</v>
          </cell>
          <cell r="D1244" t="str">
            <v>Hùng</v>
          </cell>
          <cell r="E1244" t="str">
            <v>Nam</v>
          </cell>
          <cell r="F1244">
            <v>33887</v>
          </cell>
          <cell r="G1244" t="str">
            <v>Hà Tĩnh</v>
          </cell>
          <cell r="H1244">
            <v>0</v>
          </cell>
          <cell r="I1244">
            <v>12</v>
          </cell>
          <cell r="J1244">
            <v>17</v>
          </cell>
          <cell r="K1244">
            <v>25</v>
          </cell>
          <cell r="L1244">
            <v>15</v>
          </cell>
          <cell r="M1244">
            <v>69</v>
          </cell>
          <cell r="N1244">
            <v>43632</v>
          </cell>
        </row>
        <row r="1245">
          <cell r="B1245">
            <v>2231210317</v>
          </cell>
          <cell r="C1245" t="str">
            <v>Phạm Văn</v>
          </cell>
          <cell r="D1245" t="str">
            <v>Hùng</v>
          </cell>
          <cell r="E1245" t="str">
            <v>Nam</v>
          </cell>
          <cell r="F1245" t="str">
            <v>07/02/1988</v>
          </cell>
          <cell r="G1245" t="str">
            <v>Đà Nẵng</v>
          </cell>
          <cell r="H1245">
            <v>0</v>
          </cell>
          <cell r="I1245">
            <v>14</v>
          </cell>
          <cell r="J1245">
            <v>17</v>
          </cell>
          <cell r="K1245">
            <v>29</v>
          </cell>
          <cell r="L1245">
            <v>24</v>
          </cell>
          <cell r="M1245">
            <v>84</v>
          </cell>
          <cell r="N1245">
            <v>43632</v>
          </cell>
        </row>
        <row r="1246">
          <cell r="B1246">
            <v>2231210186</v>
          </cell>
          <cell r="C1246" t="str">
            <v>Vũ Mạnh</v>
          </cell>
          <cell r="D1246" t="str">
            <v>Hùng</v>
          </cell>
          <cell r="E1246" t="str">
            <v>Nam</v>
          </cell>
          <cell r="F1246">
            <v>26291</v>
          </cell>
          <cell r="G1246" t="str">
            <v>Hà Nội</v>
          </cell>
          <cell r="H1246">
            <v>0</v>
          </cell>
          <cell r="I1246">
            <v>13</v>
          </cell>
          <cell r="J1246">
            <v>20</v>
          </cell>
          <cell r="K1246">
            <v>28</v>
          </cell>
          <cell r="L1246">
            <v>23</v>
          </cell>
          <cell r="M1246">
            <v>84</v>
          </cell>
          <cell r="N1246">
            <v>43632</v>
          </cell>
        </row>
        <row r="1247">
          <cell r="B1247">
            <v>2230250390</v>
          </cell>
          <cell r="C1247" t="str">
            <v>Nguyễn Huỳnh Mai</v>
          </cell>
          <cell r="D1247" t="str">
            <v>Huyên</v>
          </cell>
          <cell r="E1247" t="str">
            <v>Nữ</v>
          </cell>
          <cell r="F1247" t="str">
            <v>25/06/1983</v>
          </cell>
          <cell r="G1247" t="str">
            <v>Quảng Ngãi</v>
          </cell>
          <cell r="H1247">
            <v>0</v>
          </cell>
          <cell r="I1247">
            <v>8</v>
          </cell>
          <cell r="J1247">
            <v>20</v>
          </cell>
          <cell r="K1247">
            <v>28</v>
          </cell>
          <cell r="L1247">
            <v>20</v>
          </cell>
          <cell r="M1247">
            <v>76</v>
          </cell>
          <cell r="N1247">
            <v>43632</v>
          </cell>
        </row>
        <row r="1248">
          <cell r="B1248">
            <v>2231250393</v>
          </cell>
          <cell r="C1248" t="str">
            <v>Nguyễn Đắc</v>
          </cell>
          <cell r="D1248" t="str">
            <v>Kiệm</v>
          </cell>
          <cell r="E1248" t="str">
            <v>Nam</v>
          </cell>
          <cell r="F1248" t="str">
            <v>08/09/1974</v>
          </cell>
          <cell r="G1248" t="str">
            <v>Hà Nội</v>
          </cell>
          <cell r="H1248">
            <v>0</v>
          </cell>
          <cell r="I1248">
            <v>9</v>
          </cell>
          <cell r="J1248">
            <v>19</v>
          </cell>
          <cell r="K1248">
            <v>23</v>
          </cell>
          <cell r="L1248">
            <v>24</v>
          </cell>
          <cell r="M1248">
            <v>75</v>
          </cell>
          <cell r="N1248">
            <v>43632</v>
          </cell>
        </row>
        <row r="1249">
          <cell r="B1249">
            <v>2231110426</v>
          </cell>
          <cell r="C1249" t="str">
            <v>Lê Bùi Anh</v>
          </cell>
          <cell r="D1249" t="str">
            <v>Khoa</v>
          </cell>
          <cell r="E1249" t="str">
            <v>Nam</v>
          </cell>
          <cell r="F1249" t="str">
            <v>11/05/1980</v>
          </cell>
          <cell r="G1249" t="str">
            <v>Đà Nẵng</v>
          </cell>
          <cell r="H1249">
            <v>0</v>
          </cell>
          <cell r="I1249">
            <v>8</v>
          </cell>
          <cell r="J1249">
            <v>14</v>
          </cell>
          <cell r="K1249">
            <v>27</v>
          </cell>
          <cell r="L1249">
            <v>18</v>
          </cell>
          <cell r="M1249">
            <v>67</v>
          </cell>
          <cell r="N1249">
            <v>43632</v>
          </cell>
        </row>
        <row r="1250">
          <cell r="B1250">
            <v>2230250394</v>
          </cell>
          <cell r="C1250" t="str">
            <v>Võ Duy Khánh</v>
          </cell>
          <cell r="D1250" t="str">
            <v>La</v>
          </cell>
          <cell r="E1250" t="str">
            <v>Nữ</v>
          </cell>
          <cell r="F1250" t="str">
            <v>01/01/1973</v>
          </cell>
          <cell r="G1250" t="str">
            <v>Đà Nẵng</v>
          </cell>
          <cell r="H1250">
            <v>0</v>
          </cell>
          <cell r="I1250">
            <v>10</v>
          </cell>
          <cell r="J1250">
            <v>14</v>
          </cell>
          <cell r="K1250">
            <v>23</v>
          </cell>
          <cell r="L1250">
            <v>7</v>
          </cell>
          <cell r="M1250">
            <v>54</v>
          </cell>
          <cell r="N1250">
            <v>43632</v>
          </cell>
        </row>
        <row r="1251">
          <cell r="B1251">
            <v>2130250111</v>
          </cell>
          <cell r="C1251" t="str">
            <v>Nguyễn Thị Phương</v>
          </cell>
          <cell r="D1251" t="str">
            <v>Lan</v>
          </cell>
          <cell r="E1251" t="str">
            <v>Nữ</v>
          </cell>
          <cell r="F1251">
            <v>33480</v>
          </cell>
          <cell r="G1251" t="str">
            <v>Đà Nẵng</v>
          </cell>
          <cell r="H1251">
            <v>0</v>
          </cell>
          <cell r="I1251">
            <v>15</v>
          </cell>
          <cell r="J1251">
            <v>20</v>
          </cell>
          <cell r="K1251">
            <v>28</v>
          </cell>
          <cell r="L1251">
            <v>28</v>
          </cell>
          <cell r="M1251">
            <v>91</v>
          </cell>
          <cell r="N1251">
            <v>43632</v>
          </cell>
        </row>
        <row r="1252">
          <cell r="B1252">
            <v>2131210048</v>
          </cell>
          <cell r="C1252" t="str">
            <v>Đỗ Duy</v>
          </cell>
          <cell r="D1252" t="str">
            <v>Linh</v>
          </cell>
          <cell r="E1252" t="str">
            <v>Nam</v>
          </cell>
          <cell r="F1252">
            <v>31847</v>
          </cell>
          <cell r="G1252" t="str">
            <v>Đà Nẵng</v>
          </cell>
          <cell r="H1252">
            <v>0</v>
          </cell>
          <cell r="I1252">
            <v>18</v>
          </cell>
          <cell r="J1252">
            <v>20</v>
          </cell>
          <cell r="K1252">
            <v>26</v>
          </cell>
          <cell r="L1252">
            <v>20</v>
          </cell>
          <cell r="M1252">
            <v>84</v>
          </cell>
          <cell r="N1252">
            <v>43632</v>
          </cell>
        </row>
        <row r="1253">
          <cell r="B1253">
            <v>2230210321</v>
          </cell>
          <cell r="C1253" t="str">
            <v>Phan Thị Mai</v>
          </cell>
          <cell r="D1253" t="str">
            <v>Linh</v>
          </cell>
          <cell r="E1253" t="str">
            <v>Nữ</v>
          </cell>
          <cell r="F1253" t="str">
            <v>26/08/1989</v>
          </cell>
          <cell r="G1253" t="str">
            <v>Đà Nẵng</v>
          </cell>
          <cell r="H1253">
            <v>0</v>
          </cell>
          <cell r="I1253">
            <v>10</v>
          </cell>
          <cell r="J1253">
            <v>20</v>
          </cell>
          <cell r="K1253">
            <v>28</v>
          </cell>
          <cell r="L1253">
            <v>22</v>
          </cell>
          <cell r="M1253">
            <v>80</v>
          </cell>
          <cell r="N1253">
            <v>43632</v>
          </cell>
        </row>
        <row r="1254">
          <cell r="B1254">
            <v>2231210323</v>
          </cell>
          <cell r="C1254" t="str">
            <v>Nguyễn Thượng</v>
          </cell>
          <cell r="D1254" t="str">
            <v>Lĩnh</v>
          </cell>
          <cell r="E1254" t="str">
            <v>Nam</v>
          </cell>
          <cell r="F1254" t="str">
            <v>28/04/1976</v>
          </cell>
          <cell r="G1254" t="str">
            <v>Hà Nội</v>
          </cell>
          <cell r="H1254">
            <v>0</v>
          </cell>
          <cell r="I1254">
            <v>13</v>
          </cell>
          <cell r="J1254">
            <v>14</v>
          </cell>
          <cell r="K1254">
            <v>27</v>
          </cell>
          <cell r="L1254">
            <v>24</v>
          </cell>
          <cell r="M1254">
            <v>78</v>
          </cell>
          <cell r="N1254">
            <v>43632</v>
          </cell>
        </row>
        <row r="1255">
          <cell r="B1255">
            <v>2230210324</v>
          </cell>
          <cell r="C1255" t="str">
            <v>Bùi Ca Hồng</v>
          </cell>
          <cell r="D1255" t="str">
            <v>Loan</v>
          </cell>
          <cell r="E1255" t="str">
            <v>Nữ</v>
          </cell>
          <cell r="F1255" t="str">
            <v>10/07/1991</v>
          </cell>
          <cell r="G1255" t="str">
            <v>Quảng Nam</v>
          </cell>
          <cell r="H1255">
            <v>0</v>
          </cell>
          <cell r="I1255">
            <v>16</v>
          </cell>
          <cell r="J1255">
            <v>14</v>
          </cell>
          <cell r="K1255">
            <v>28</v>
          </cell>
          <cell r="L1255">
            <v>22</v>
          </cell>
          <cell r="M1255">
            <v>80</v>
          </cell>
          <cell r="N1255">
            <v>43632</v>
          </cell>
        </row>
        <row r="1256">
          <cell r="B1256">
            <v>2230250267</v>
          </cell>
          <cell r="C1256" t="str">
            <v>Nguyễn Thị Kim</v>
          </cell>
          <cell r="D1256" t="str">
            <v>Oanh</v>
          </cell>
          <cell r="E1256" t="str">
            <v>Nữ</v>
          </cell>
          <cell r="F1256">
            <v>30318</v>
          </cell>
          <cell r="G1256" t="str">
            <v>Quảng Nam</v>
          </cell>
          <cell r="H1256">
            <v>0</v>
          </cell>
          <cell r="I1256">
            <v>7</v>
          </cell>
          <cell r="J1256">
            <v>18</v>
          </cell>
          <cell r="K1256">
            <v>27</v>
          </cell>
          <cell r="L1256">
            <v>22</v>
          </cell>
          <cell r="M1256">
            <v>74</v>
          </cell>
          <cell r="N1256">
            <v>43632</v>
          </cell>
        </row>
        <row r="1257">
          <cell r="B1257">
            <v>2231250274</v>
          </cell>
          <cell r="C1257" t="str">
            <v>Võ Như</v>
          </cell>
          <cell r="D1257" t="str">
            <v>Tài</v>
          </cell>
          <cell r="E1257" t="str">
            <v>Nam</v>
          </cell>
          <cell r="F1257">
            <v>34156</v>
          </cell>
          <cell r="G1257" t="str">
            <v>Quảng Nam</v>
          </cell>
          <cell r="H1257">
            <v>0</v>
          </cell>
          <cell r="I1257">
            <v>11</v>
          </cell>
          <cell r="J1257">
            <v>19</v>
          </cell>
          <cell r="K1257">
            <v>25</v>
          </cell>
          <cell r="L1257">
            <v>22</v>
          </cell>
          <cell r="M1257">
            <v>77</v>
          </cell>
          <cell r="N1257">
            <v>43632</v>
          </cell>
        </row>
        <row r="1258">
          <cell r="B1258">
            <v>2231210325</v>
          </cell>
          <cell r="C1258" t="str">
            <v>Dương Hữu</v>
          </cell>
          <cell r="D1258" t="str">
            <v>Lưu</v>
          </cell>
          <cell r="E1258" t="str">
            <v>Nam</v>
          </cell>
          <cell r="F1258" t="str">
            <v>20/08/1978</v>
          </cell>
          <cell r="G1258" t="str">
            <v>Hà Tĩnh</v>
          </cell>
          <cell r="H1258">
            <v>0</v>
          </cell>
          <cell r="I1258">
            <v>14</v>
          </cell>
          <cell r="J1258">
            <v>13</v>
          </cell>
          <cell r="K1258">
            <v>27</v>
          </cell>
          <cell r="L1258">
            <v>28</v>
          </cell>
          <cell r="M1258">
            <v>82</v>
          </cell>
          <cell r="N1258">
            <v>43632</v>
          </cell>
        </row>
        <row r="1259">
          <cell r="B1259">
            <v>2230250397</v>
          </cell>
          <cell r="C1259" t="str">
            <v>Nguyễn Thị</v>
          </cell>
          <cell r="D1259" t="str">
            <v>Mạnh</v>
          </cell>
          <cell r="E1259" t="str">
            <v>Nữ</v>
          </cell>
          <cell r="F1259" t="str">
            <v>09/12/1972</v>
          </cell>
          <cell r="G1259" t="str">
            <v>Đà Nẵng</v>
          </cell>
          <cell r="H1259">
            <v>0</v>
          </cell>
          <cell r="I1259">
            <v>10</v>
          </cell>
          <cell r="J1259">
            <v>12</v>
          </cell>
          <cell r="K1259">
            <v>25</v>
          </cell>
          <cell r="L1259">
            <v>28</v>
          </cell>
          <cell r="M1259">
            <v>75</v>
          </cell>
          <cell r="N1259">
            <v>43632</v>
          </cell>
        </row>
        <row r="1260">
          <cell r="B1260">
            <v>2230210328</v>
          </cell>
          <cell r="C1260" t="str">
            <v>Nguyễn Thị Thúy</v>
          </cell>
          <cell r="D1260" t="str">
            <v>Nga</v>
          </cell>
          <cell r="E1260" t="str">
            <v>Nữ</v>
          </cell>
          <cell r="F1260" t="str">
            <v>04/01/1976</v>
          </cell>
          <cell r="G1260" t="str">
            <v>Quảng Nam</v>
          </cell>
          <cell r="H1260">
            <v>0</v>
          </cell>
          <cell r="I1260">
            <v>13</v>
          </cell>
          <cell r="J1260">
            <v>13</v>
          </cell>
          <cell r="K1260">
            <v>26</v>
          </cell>
          <cell r="L1260">
            <v>21</v>
          </cell>
          <cell r="M1260">
            <v>73</v>
          </cell>
          <cell r="N1260">
            <v>43632</v>
          </cell>
        </row>
        <row r="1261">
          <cell r="B1261">
            <v>2230210329</v>
          </cell>
          <cell r="C1261" t="str">
            <v>Nguyễn Thị Thúy</v>
          </cell>
          <cell r="D1261" t="str">
            <v>Nga</v>
          </cell>
          <cell r="E1261" t="str">
            <v>Nữ</v>
          </cell>
          <cell r="F1261" t="str">
            <v>26/07/1980</v>
          </cell>
          <cell r="G1261" t="str">
            <v>Quảng Nam</v>
          </cell>
          <cell r="H1261">
            <v>0</v>
          </cell>
          <cell r="I1261">
            <v>12</v>
          </cell>
          <cell r="J1261">
            <v>13</v>
          </cell>
          <cell r="K1261">
            <v>24</v>
          </cell>
          <cell r="L1261">
            <v>20</v>
          </cell>
          <cell r="M1261">
            <v>69</v>
          </cell>
          <cell r="N1261">
            <v>43632</v>
          </cell>
        </row>
        <row r="1262">
          <cell r="B1262">
            <v>2130210059</v>
          </cell>
          <cell r="C1262" t="str">
            <v>Nguyễn Thị Việt</v>
          </cell>
          <cell r="D1262" t="str">
            <v>Nga</v>
          </cell>
          <cell r="E1262" t="str">
            <v>Nữ</v>
          </cell>
          <cell r="F1262">
            <v>31800</v>
          </cell>
          <cell r="G1262" t="str">
            <v>Quảng Nam</v>
          </cell>
          <cell r="H1262">
            <v>0</v>
          </cell>
          <cell r="I1262">
            <v>15</v>
          </cell>
          <cell r="J1262">
            <v>13</v>
          </cell>
          <cell r="K1262">
            <v>23</v>
          </cell>
          <cell r="L1262">
            <v>25</v>
          </cell>
          <cell r="M1262">
            <v>76</v>
          </cell>
          <cell r="N1262">
            <v>43632</v>
          </cell>
        </row>
        <row r="1263">
          <cell r="B1263">
            <v>2131210061</v>
          </cell>
          <cell r="C1263" t="str">
            <v>Đỗ Trần</v>
          </cell>
          <cell r="D1263" t="str">
            <v>Ngọc</v>
          </cell>
          <cell r="E1263" t="str">
            <v>Nam</v>
          </cell>
          <cell r="F1263">
            <v>33789</v>
          </cell>
          <cell r="G1263" t="str">
            <v>Quảng Nam</v>
          </cell>
          <cell r="H1263">
            <v>0</v>
          </cell>
          <cell r="I1263">
            <v>9</v>
          </cell>
          <cell r="J1263">
            <v>13</v>
          </cell>
          <cell r="K1263">
            <v>21</v>
          </cell>
          <cell r="L1263">
            <v>15</v>
          </cell>
          <cell r="M1263">
            <v>58</v>
          </cell>
          <cell r="N1263">
            <v>43632</v>
          </cell>
        </row>
        <row r="1264">
          <cell r="B1264">
            <v>2231210331</v>
          </cell>
          <cell r="C1264" t="str">
            <v>Võ Xuân</v>
          </cell>
          <cell r="D1264" t="str">
            <v>Nguyên</v>
          </cell>
          <cell r="E1264" t="str">
            <v>Nam</v>
          </cell>
          <cell r="F1264" t="str">
            <v>01/01/1972</v>
          </cell>
          <cell r="G1264" t="str">
            <v>Quảng Nam</v>
          </cell>
          <cell r="H1264">
            <v>0</v>
          </cell>
          <cell r="I1264">
            <v>11</v>
          </cell>
          <cell r="J1264">
            <v>13</v>
          </cell>
          <cell r="K1264">
            <v>25</v>
          </cell>
          <cell r="L1264">
            <v>24</v>
          </cell>
          <cell r="M1264">
            <v>73</v>
          </cell>
          <cell r="N1264">
            <v>43632</v>
          </cell>
        </row>
        <row r="1265">
          <cell r="B1265">
            <v>2231210335</v>
          </cell>
          <cell r="C1265" t="str">
            <v>Phùng Tấn</v>
          </cell>
          <cell r="D1265" t="str">
            <v>Phong</v>
          </cell>
          <cell r="E1265" t="str">
            <v>Nam</v>
          </cell>
          <cell r="F1265" t="str">
            <v>14/01/1987</v>
          </cell>
          <cell r="G1265" t="str">
            <v>Đà Nẵng</v>
          </cell>
          <cell r="H1265">
            <v>0</v>
          </cell>
          <cell r="I1265">
            <v>8</v>
          </cell>
          <cell r="J1265">
            <v>13</v>
          </cell>
          <cell r="K1265">
            <v>25</v>
          </cell>
          <cell r="L1265">
            <v>21</v>
          </cell>
          <cell r="M1265">
            <v>67</v>
          </cell>
          <cell r="N1265">
            <v>43632</v>
          </cell>
        </row>
        <row r="1266">
          <cell r="B1266">
            <v>2231110429</v>
          </cell>
          <cell r="C1266" t="str">
            <v>Nguyễn Hữu</v>
          </cell>
          <cell r="D1266" t="str">
            <v>Phúc</v>
          </cell>
          <cell r="E1266" t="str">
            <v>Nam</v>
          </cell>
          <cell r="F1266" t="str">
            <v>11/03/1992</v>
          </cell>
          <cell r="G1266" t="str">
            <v>Đà Nẵng</v>
          </cell>
          <cell r="H1266">
            <v>0</v>
          </cell>
          <cell r="I1266">
            <v>14</v>
          </cell>
          <cell r="J1266">
            <v>12</v>
          </cell>
          <cell r="K1266">
            <v>21</v>
          </cell>
          <cell r="L1266">
            <v>22</v>
          </cell>
          <cell r="M1266">
            <v>69</v>
          </cell>
          <cell r="N1266">
            <v>43632</v>
          </cell>
        </row>
        <row r="1267">
          <cell r="B1267">
            <v>2130210068</v>
          </cell>
          <cell r="C1267" t="str">
            <v>Nguyễn Đăng</v>
          </cell>
          <cell r="D1267" t="str">
            <v>Phụng</v>
          </cell>
          <cell r="E1267" t="str">
            <v>Nữ</v>
          </cell>
          <cell r="F1267">
            <v>33509</v>
          </cell>
          <cell r="G1267" t="str">
            <v>Đà Nẵng</v>
          </cell>
          <cell r="H1267">
            <v>0</v>
          </cell>
          <cell r="I1267">
            <v>9</v>
          </cell>
          <cell r="J1267">
            <v>13</v>
          </cell>
          <cell r="K1267">
            <v>28</v>
          </cell>
          <cell r="L1267">
            <v>23</v>
          </cell>
          <cell r="M1267">
            <v>73</v>
          </cell>
          <cell r="N1267">
            <v>43632</v>
          </cell>
        </row>
        <row r="1268">
          <cell r="B1268">
            <v>2231210337</v>
          </cell>
          <cell r="C1268" t="str">
            <v>Nguyễn Thiên</v>
          </cell>
          <cell r="D1268" t="str">
            <v>Phước</v>
          </cell>
          <cell r="E1268" t="str">
            <v>Nam</v>
          </cell>
          <cell r="F1268" t="str">
            <v>09/09/1988</v>
          </cell>
          <cell r="G1268" t="str">
            <v>Quảng Ngãi</v>
          </cell>
          <cell r="H1268">
            <v>0</v>
          </cell>
          <cell r="I1268">
            <v>8</v>
          </cell>
          <cell r="J1268">
            <v>13</v>
          </cell>
          <cell r="K1268">
            <v>21</v>
          </cell>
          <cell r="L1268">
            <v>18</v>
          </cell>
          <cell r="M1268">
            <v>60</v>
          </cell>
          <cell r="N1268">
            <v>43632</v>
          </cell>
        </row>
        <row r="1269">
          <cell r="B1269">
            <v>2231110430</v>
          </cell>
          <cell r="C1269" t="str">
            <v>Lương Hồng Nhật</v>
          </cell>
          <cell r="D1269" t="str">
            <v>Quang</v>
          </cell>
          <cell r="E1269" t="str">
            <v>Nam</v>
          </cell>
          <cell r="F1269" t="str">
            <v>05/07/1993</v>
          </cell>
          <cell r="G1269" t="str">
            <v>Quảng Nam</v>
          </cell>
          <cell r="H1269">
            <v>0</v>
          </cell>
          <cell r="I1269">
            <v>10</v>
          </cell>
          <cell r="J1269">
            <v>12</v>
          </cell>
          <cell r="K1269">
            <v>20</v>
          </cell>
          <cell r="L1269">
            <v>15</v>
          </cell>
          <cell r="M1269">
            <v>57</v>
          </cell>
          <cell r="N1269">
            <v>43632</v>
          </cell>
        </row>
        <row r="1270">
          <cell r="B1270">
            <v>2230210340</v>
          </cell>
          <cell r="C1270" t="str">
            <v>Khiếu Thị</v>
          </cell>
          <cell r="D1270" t="str">
            <v>Quyên</v>
          </cell>
          <cell r="E1270" t="str">
            <v>Nữ</v>
          </cell>
          <cell r="F1270" t="str">
            <v>26/08/1983</v>
          </cell>
          <cell r="G1270" t="str">
            <v>Quảng Nam</v>
          </cell>
          <cell r="H1270">
            <v>0</v>
          </cell>
          <cell r="I1270">
            <v>8</v>
          </cell>
          <cell r="J1270">
            <v>13</v>
          </cell>
          <cell r="K1270">
            <v>27</v>
          </cell>
          <cell r="L1270">
            <v>26</v>
          </cell>
          <cell r="M1270">
            <v>74</v>
          </cell>
          <cell r="N1270">
            <v>43632</v>
          </cell>
        </row>
        <row r="1271">
          <cell r="B1271">
            <v>2231210342</v>
          </cell>
          <cell r="C1271" t="str">
            <v>Võ Tiến</v>
          </cell>
          <cell r="D1271" t="str">
            <v>Sĩ</v>
          </cell>
          <cell r="E1271" t="str">
            <v>Nam</v>
          </cell>
          <cell r="F1271" t="str">
            <v>21/09/1976</v>
          </cell>
          <cell r="G1271" t="str">
            <v>Quảng Nam</v>
          </cell>
          <cell r="H1271">
            <v>0</v>
          </cell>
          <cell r="I1271">
            <v>9</v>
          </cell>
          <cell r="J1271">
            <v>13</v>
          </cell>
          <cell r="K1271">
            <v>26</v>
          </cell>
          <cell r="L1271">
            <v>16</v>
          </cell>
          <cell r="M1271">
            <v>64</v>
          </cell>
          <cell r="N1271">
            <v>43632</v>
          </cell>
        </row>
        <row r="1272">
          <cell r="B1272">
            <v>2131210073</v>
          </cell>
          <cell r="C1272" t="str">
            <v>Trương Khắc</v>
          </cell>
          <cell r="D1272" t="str">
            <v>Sơn</v>
          </cell>
          <cell r="E1272" t="str">
            <v>Nam</v>
          </cell>
          <cell r="F1272">
            <v>32253</v>
          </cell>
          <cell r="G1272" t="str">
            <v>Quảng Trị</v>
          </cell>
          <cell r="H1272">
            <v>0</v>
          </cell>
          <cell r="I1272">
            <v>14</v>
          </cell>
          <cell r="J1272">
            <v>14</v>
          </cell>
          <cell r="K1272">
            <v>26</v>
          </cell>
          <cell r="L1272">
            <v>21</v>
          </cell>
          <cell r="M1272">
            <v>75</v>
          </cell>
          <cell r="N1272">
            <v>43632</v>
          </cell>
        </row>
        <row r="1273">
          <cell r="B1273">
            <v>2231210344</v>
          </cell>
          <cell r="C1273" t="str">
            <v>Hoàng</v>
          </cell>
          <cell r="D1273" t="str">
            <v>Tân</v>
          </cell>
          <cell r="E1273" t="str">
            <v>Nam</v>
          </cell>
          <cell r="F1273" t="str">
            <v>10/01/1968</v>
          </cell>
          <cell r="G1273" t="str">
            <v>Quảng Nam</v>
          </cell>
          <cell r="H1273">
            <v>0</v>
          </cell>
          <cell r="I1273">
            <v>7</v>
          </cell>
          <cell r="J1273">
            <v>19</v>
          </cell>
          <cell r="K1273">
            <v>25</v>
          </cell>
          <cell r="L1273">
            <v>20</v>
          </cell>
          <cell r="M1273">
            <v>71</v>
          </cell>
          <cell r="N1273">
            <v>43632</v>
          </cell>
        </row>
        <row r="1274">
          <cell r="B1274">
            <v>2231610436</v>
          </cell>
          <cell r="C1274" t="str">
            <v>Lê Nhật</v>
          </cell>
          <cell r="D1274" t="str">
            <v>Tân</v>
          </cell>
          <cell r="E1274" t="str">
            <v>Nam</v>
          </cell>
          <cell r="F1274" t="str">
            <v>16/10/1993</v>
          </cell>
          <cell r="G1274" t="str">
            <v>Quảng Trị</v>
          </cell>
          <cell r="H1274">
            <v>0</v>
          </cell>
          <cell r="I1274">
            <v>13</v>
          </cell>
          <cell r="J1274">
            <v>15</v>
          </cell>
          <cell r="K1274">
            <v>22</v>
          </cell>
          <cell r="L1274">
            <v>20</v>
          </cell>
          <cell r="M1274">
            <v>70</v>
          </cell>
          <cell r="N1274">
            <v>43632</v>
          </cell>
        </row>
        <row r="1275">
          <cell r="B1275">
            <v>2230210346</v>
          </cell>
          <cell r="C1275" t="str">
            <v>Nguyễn Thị Thủy</v>
          </cell>
          <cell r="D1275" t="str">
            <v>Tiên</v>
          </cell>
          <cell r="E1275" t="str">
            <v>Nữ</v>
          </cell>
          <cell r="F1275" t="str">
            <v>01/03/1975</v>
          </cell>
          <cell r="G1275" t="str">
            <v>Đà Nẵng</v>
          </cell>
          <cell r="H1275">
            <v>0</v>
          </cell>
          <cell r="I1275">
            <v>8</v>
          </cell>
          <cell r="J1275">
            <v>13</v>
          </cell>
          <cell r="K1275">
            <v>26</v>
          </cell>
          <cell r="L1275">
            <v>24</v>
          </cell>
          <cell r="M1275">
            <v>71</v>
          </cell>
          <cell r="N1275">
            <v>43632</v>
          </cell>
        </row>
        <row r="1276">
          <cell r="B1276">
            <v>2231210348</v>
          </cell>
          <cell r="C1276" t="str">
            <v>Cao Hữu</v>
          </cell>
          <cell r="D1276" t="str">
            <v>Tín</v>
          </cell>
          <cell r="E1276" t="str">
            <v>Nam</v>
          </cell>
          <cell r="F1276" t="str">
            <v>21/07/1994</v>
          </cell>
          <cell r="G1276" t="str">
            <v>Đà Nẵng</v>
          </cell>
          <cell r="H1276">
            <v>0</v>
          </cell>
          <cell r="I1276">
            <v>15</v>
          </cell>
          <cell r="J1276">
            <v>13</v>
          </cell>
          <cell r="K1276">
            <v>26</v>
          </cell>
          <cell r="L1276">
            <v>24</v>
          </cell>
          <cell r="M1276">
            <v>78</v>
          </cell>
          <cell r="N1276">
            <v>43632</v>
          </cell>
        </row>
        <row r="1277">
          <cell r="B1277">
            <v>2131210090</v>
          </cell>
          <cell r="C1277" t="str">
            <v>Lý Hữu</v>
          </cell>
          <cell r="D1277" t="str">
            <v>Tuấn</v>
          </cell>
          <cell r="E1277" t="str">
            <v>Nam</v>
          </cell>
          <cell r="F1277">
            <v>29604</v>
          </cell>
          <cell r="G1277" t="str">
            <v>Quảng Nam</v>
          </cell>
          <cell r="H1277">
            <v>0</v>
          </cell>
          <cell r="I1277">
            <v>14</v>
          </cell>
          <cell r="J1277">
            <v>14</v>
          </cell>
          <cell r="K1277">
            <v>28</v>
          </cell>
          <cell r="L1277">
            <v>27</v>
          </cell>
          <cell r="M1277">
            <v>83</v>
          </cell>
          <cell r="N1277">
            <v>43632</v>
          </cell>
        </row>
        <row r="1278">
          <cell r="B1278">
            <v>2231210352</v>
          </cell>
          <cell r="C1278" t="str">
            <v>Nguyễn Chí</v>
          </cell>
          <cell r="D1278" t="str">
            <v>Thanh</v>
          </cell>
          <cell r="E1278" t="str">
            <v>Nam</v>
          </cell>
          <cell r="F1278" t="str">
            <v>01/06/1983</v>
          </cell>
          <cell r="G1278" t="str">
            <v>Quảng Nam</v>
          </cell>
          <cell r="H1278">
            <v>0</v>
          </cell>
          <cell r="I1278">
            <v>8</v>
          </cell>
          <cell r="J1278">
            <v>20</v>
          </cell>
          <cell r="K1278">
            <v>26</v>
          </cell>
          <cell r="L1278">
            <v>24</v>
          </cell>
          <cell r="M1278">
            <v>78</v>
          </cell>
          <cell r="N1278">
            <v>43632</v>
          </cell>
        </row>
        <row r="1279">
          <cell r="B1279">
            <v>2231210354</v>
          </cell>
          <cell r="C1279" t="str">
            <v>Lê Văn</v>
          </cell>
          <cell r="D1279" t="str">
            <v>Thạnh</v>
          </cell>
          <cell r="E1279" t="str">
            <v>Nam</v>
          </cell>
          <cell r="F1279" t="str">
            <v>01/07/1979</v>
          </cell>
          <cell r="G1279" t="str">
            <v>Quảng Ngãi</v>
          </cell>
          <cell r="H1279">
            <v>0</v>
          </cell>
          <cell r="I1279">
            <v>10</v>
          </cell>
          <cell r="J1279">
            <v>19</v>
          </cell>
          <cell r="K1279">
            <v>25</v>
          </cell>
          <cell r="L1279">
            <v>22</v>
          </cell>
          <cell r="M1279">
            <v>76</v>
          </cell>
          <cell r="N1279">
            <v>43632</v>
          </cell>
        </row>
        <row r="1280">
          <cell r="B1280">
            <v>2231210356</v>
          </cell>
          <cell r="C1280" t="str">
            <v>Nguyễn Chiến</v>
          </cell>
          <cell r="D1280" t="str">
            <v>Thắng</v>
          </cell>
          <cell r="E1280" t="str">
            <v>Nam</v>
          </cell>
          <cell r="F1280" t="str">
            <v>23/12/1974</v>
          </cell>
          <cell r="G1280" t="str">
            <v>Thái Nguyên</v>
          </cell>
          <cell r="H1280">
            <v>0</v>
          </cell>
          <cell r="I1280">
            <v>11</v>
          </cell>
          <cell r="J1280">
            <v>20</v>
          </cell>
          <cell r="K1280">
            <v>26</v>
          </cell>
          <cell r="L1280">
            <v>25</v>
          </cell>
          <cell r="M1280">
            <v>82</v>
          </cell>
          <cell r="N1280">
            <v>43632</v>
          </cell>
        </row>
        <row r="1281">
          <cell r="B1281">
            <v>2131250125</v>
          </cell>
          <cell r="C1281" t="str">
            <v>Tống Đức</v>
          </cell>
          <cell r="D1281" t="str">
            <v>Thắng</v>
          </cell>
          <cell r="E1281" t="str">
            <v>Nam</v>
          </cell>
          <cell r="F1281">
            <v>33154</v>
          </cell>
          <cell r="G1281" t="str">
            <v>Đà Nẵng</v>
          </cell>
          <cell r="H1281">
            <v>0</v>
          </cell>
          <cell r="I1281">
            <v>13</v>
          </cell>
          <cell r="J1281">
            <v>13</v>
          </cell>
          <cell r="K1281">
            <v>27</v>
          </cell>
          <cell r="L1281">
            <v>26</v>
          </cell>
          <cell r="M1281">
            <v>79</v>
          </cell>
          <cell r="N1281">
            <v>43632</v>
          </cell>
        </row>
        <row r="1282">
          <cell r="B1282">
            <v>2231250410</v>
          </cell>
          <cell r="C1282" t="str">
            <v>Thân Trọng Hoàn</v>
          </cell>
          <cell r="D1282" t="str">
            <v>Thịnh</v>
          </cell>
          <cell r="E1282" t="str">
            <v>Nam</v>
          </cell>
          <cell r="F1282" t="str">
            <v>16/08/1994</v>
          </cell>
          <cell r="G1282" t="str">
            <v>Quảng Nam</v>
          </cell>
          <cell r="H1282">
            <v>0</v>
          </cell>
          <cell r="I1282">
            <v>13</v>
          </cell>
          <cell r="J1282">
            <v>19</v>
          </cell>
          <cell r="K1282">
            <v>26</v>
          </cell>
          <cell r="L1282">
            <v>19</v>
          </cell>
          <cell r="M1282">
            <v>77</v>
          </cell>
          <cell r="N1282">
            <v>43632</v>
          </cell>
        </row>
        <row r="1283">
          <cell r="B1283">
            <v>2130250129</v>
          </cell>
          <cell r="C1283" t="str">
            <v>Lê Mai</v>
          </cell>
          <cell r="D1283" t="str">
            <v>Thuận</v>
          </cell>
          <cell r="E1283" t="str">
            <v>Nữ</v>
          </cell>
          <cell r="F1283">
            <v>30959</v>
          </cell>
          <cell r="G1283" t="str">
            <v>Đà Nẵng</v>
          </cell>
          <cell r="H1283">
            <v>0</v>
          </cell>
          <cell r="I1283">
            <v>12</v>
          </cell>
          <cell r="J1283">
            <v>19</v>
          </cell>
          <cell r="K1283">
            <v>26</v>
          </cell>
          <cell r="L1283">
            <v>18</v>
          </cell>
          <cell r="M1283">
            <v>75</v>
          </cell>
          <cell r="N1283">
            <v>43632</v>
          </cell>
        </row>
        <row r="1284">
          <cell r="B1284">
            <v>2230210361</v>
          </cell>
          <cell r="C1284" t="str">
            <v>Trần Thị Thu</v>
          </cell>
          <cell r="D1284" t="str">
            <v>Thủy</v>
          </cell>
          <cell r="E1284" t="str">
            <v>Nữ</v>
          </cell>
          <cell r="F1284" t="str">
            <v>15/01/1972</v>
          </cell>
          <cell r="G1284" t="str">
            <v>Hà Nội</v>
          </cell>
          <cell r="H1284">
            <v>0</v>
          </cell>
          <cell r="I1284">
            <v>10</v>
          </cell>
          <cell r="J1284">
            <v>19</v>
          </cell>
          <cell r="K1284">
            <v>24</v>
          </cell>
          <cell r="L1284">
            <v>18</v>
          </cell>
          <cell r="M1284">
            <v>71</v>
          </cell>
          <cell r="N1284">
            <v>43632</v>
          </cell>
        </row>
        <row r="1285">
          <cell r="B1285">
            <v>2230210363</v>
          </cell>
          <cell r="C1285" t="str">
            <v>Đinh Thị</v>
          </cell>
          <cell r="D1285" t="str">
            <v>Trà</v>
          </cell>
          <cell r="E1285" t="str">
            <v>Nữ</v>
          </cell>
          <cell r="F1285" t="str">
            <v>20/10/1978</v>
          </cell>
          <cell r="G1285" t="str">
            <v>Quảng Ngãi</v>
          </cell>
          <cell r="H1285">
            <v>0</v>
          </cell>
          <cell r="I1285">
            <v>8</v>
          </cell>
          <cell r="J1285">
            <v>20</v>
          </cell>
          <cell r="K1285">
            <v>24</v>
          </cell>
          <cell r="L1285">
            <v>19</v>
          </cell>
          <cell r="M1285">
            <v>71</v>
          </cell>
          <cell r="N1285">
            <v>43632</v>
          </cell>
        </row>
        <row r="1286">
          <cell r="B1286">
            <v>2230210365</v>
          </cell>
          <cell r="C1286" t="str">
            <v>Lê Thị Thùy</v>
          </cell>
          <cell r="D1286" t="str">
            <v>Trang</v>
          </cell>
          <cell r="E1286" t="str">
            <v>Nữ</v>
          </cell>
          <cell r="F1286" t="str">
            <v>05/01/1991</v>
          </cell>
          <cell r="G1286" t="str">
            <v>Quảng Nam</v>
          </cell>
          <cell r="H1286">
            <v>0</v>
          </cell>
          <cell r="I1286">
            <v>16</v>
          </cell>
          <cell r="J1286">
            <v>19</v>
          </cell>
          <cell r="K1286">
            <v>29</v>
          </cell>
          <cell r="L1286">
            <v>21</v>
          </cell>
          <cell r="M1286">
            <v>85</v>
          </cell>
          <cell r="N1286">
            <v>43632</v>
          </cell>
        </row>
        <row r="1287">
          <cell r="B1287">
            <v>2230250415</v>
          </cell>
          <cell r="C1287" t="str">
            <v>Lê Thị Xuân</v>
          </cell>
          <cell r="D1287" t="str">
            <v>Trang</v>
          </cell>
          <cell r="E1287" t="str">
            <v>Nữ</v>
          </cell>
          <cell r="F1287" t="str">
            <v>09/02/1990</v>
          </cell>
          <cell r="G1287" t="str">
            <v>Đà Nẵng</v>
          </cell>
          <cell r="H1287">
            <v>0</v>
          </cell>
          <cell r="I1287">
            <v>10</v>
          </cell>
          <cell r="J1287">
            <v>19</v>
          </cell>
          <cell r="K1287">
            <v>17</v>
          </cell>
          <cell r="L1287">
            <v>20</v>
          </cell>
          <cell r="M1287">
            <v>66</v>
          </cell>
          <cell r="N1287">
            <v>43632</v>
          </cell>
        </row>
        <row r="1288">
          <cell r="B1288">
            <v>2130210085</v>
          </cell>
          <cell r="C1288" t="str">
            <v>Ngô Thị Thùy</v>
          </cell>
          <cell r="D1288" t="str">
            <v>Trâm</v>
          </cell>
          <cell r="E1288" t="str">
            <v>Nữ</v>
          </cell>
          <cell r="F1288">
            <v>33476</v>
          </cell>
          <cell r="G1288" t="str">
            <v>Đà Nẵng</v>
          </cell>
          <cell r="H1288">
            <v>0</v>
          </cell>
          <cell r="I1288">
            <v>14</v>
          </cell>
          <cell r="J1288">
            <v>17</v>
          </cell>
          <cell r="K1288">
            <v>24</v>
          </cell>
          <cell r="L1288">
            <v>22</v>
          </cell>
          <cell r="M1288">
            <v>77</v>
          </cell>
          <cell r="N1288">
            <v>43632</v>
          </cell>
        </row>
        <row r="1289">
          <cell r="B1289">
            <v>2231210367</v>
          </cell>
          <cell r="C1289" t="str">
            <v>Trần Lê Đại</v>
          </cell>
          <cell r="D1289" t="str">
            <v>Trí</v>
          </cell>
          <cell r="E1289" t="str">
            <v>Nam</v>
          </cell>
          <cell r="F1289" t="str">
            <v>26/06/1989</v>
          </cell>
          <cell r="G1289" t="str">
            <v>Đà Nẵng</v>
          </cell>
          <cell r="H1289">
            <v>0</v>
          </cell>
          <cell r="I1289">
            <v>11</v>
          </cell>
          <cell r="J1289">
            <v>18</v>
          </cell>
          <cell r="K1289">
            <v>22</v>
          </cell>
          <cell r="L1289">
            <v>15</v>
          </cell>
          <cell r="M1289">
            <v>66</v>
          </cell>
          <cell r="N1289">
            <v>43632</v>
          </cell>
        </row>
        <row r="1290">
          <cell r="B1290">
            <v>2131210088</v>
          </cell>
          <cell r="C1290" t="str">
            <v>Đoàn Công</v>
          </cell>
          <cell r="D1290" t="str">
            <v>Trung</v>
          </cell>
          <cell r="E1290" t="str">
            <v>Nam</v>
          </cell>
          <cell r="F1290">
            <v>33602</v>
          </cell>
          <cell r="G1290" t="str">
            <v>Đà Nẵng</v>
          </cell>
          <cell r="H1290">
            <v>0</v>
          </cell>
          <cell r="I1290">
            <v>16</v>
          </cell>
          <cell r="J1290">
            <v>17</v>
          </cell>
          <cell r="K1290">
            <v>22</v>
          </cell>
          <cell r="L1290">
            <v>21</v>
          </cell>
          <cell r="M1290">
            <v>76</v>
          </cell>
          <cell r="N1290">
            <v>43632</v>
          </cell>
        </row>
        <row r="1291">
          <cell r="B1291">
            <v>2230210369</v>
          </cell>
          <cell r="C1291" t="str">
            <v>Võ Thị Thanh</v>
          </cell>
          <cell r="D1291" t="str">
            <v>Uyên</v>
          </cell>
          <cell r="E1291" t="str">
            <v>Nữ</v>
          </cell>
          <cell r="F1291" t="str">
            <v>01/08/1979</v>
          </cell>
          <cell r="G1291" t="str">
            <v>Đà Nẵng</v>
          </cell>
          <cell r="H1291">
            <v>0</v>
          </cell>
          <cell r="I1291">
            <v>17</v>
          </cell>
          <cell r="J1291">
            <v>19</v>
          </cell>
          <cell r="K1291">
            <v>25</v>
          </cell>
          <cell r="L1291">
            <v>20</v>
          </cell>
          <cell r="M1291">
            <v>81</v>
          </cell>
          <cell r="N1291">
            <v>43632</v>
          </cell>
        </row>
        <row r="1292">
          <cell r="B1292">
            <v>2231210370</v>
          </cell>
          <cell r="C1292" t="str">
            <v>Lê Đức</v>
          </cell>
          <cell r="D1292" t="str">
            <v>Việt</v>
          </cell>
          <cell r="E1292" t="str">
            <v>Nam</v>
          </cell>
          <cell r="F1292" t="str">
            <v>01/01/1974</v>
          </cell>
          <cell r="G1292" t="str">
            <v>Đà Nẵng</v>
          </cell>
          <cell r="H1292">
            <v>0</v>
          </cell>
          <cell r="I1292">
            <v>10</v>
          </cell>
          <cell r="J1292">
            <v>20</v>
          </cell>
          <cell r="K1292">
            <v>28</v>
          </cell>
          <cell r="L1292">
            <v>22</v>
          </cell>
          <cell r="M1292">
            <v>80</v>
          </cell>
          <cell r="N1292">
            <v>43632</v>
          </cell>
        </row>
        <row r="1293">
          <cell r="B1293">
            <v>2231210371</v>
          </cell>
          <cell r="C1293" t="str">
            <v>Lê Quang</v>
          </cell>
          <cell r="D1293" t="str">
            <v>Việt</v>
          </cell>
          <cell r="E1293" t="str">
            <v>Nam</v>
          </cell>
          <cell r="F1293" t="str">
            <v>12/11/1982</v>
          </cell>
          <cell r="G1293" t="str">
            <v>Đà Nẵng</v>
          </cell>
          <cell r="H1293">
            <v>0</v>
          </cell>
          <cell r="I1293">
            <v>19</v>
          </cell>
          <cell r="J1293">
            <v>20</v>
          </cell>
          <cell r="K1293">
            <v>28</v>
          </cell>
          <cell r="L1293">
            <v>25</v>
          </cell>
          <cell r="M1293">
            <v>92</v>
          </cell>
          <cell r="N1293">
            <v>43632</v>
          </cell>
        </row>
        <row r="1294">
          <cell r="B1294">
            <v>2231250421</v>
          </cell>
          <cell r="C1294" t="str">
            <v>Lương Thế</v>
          </cell>
          <cell r="D1294" t="str">
            <v>Vinh</v>
          </cell>
          <cell r="E1294" t="str">
            <v>Nam</v>
          </cell>
          <cell r="F1294" t="str">
            <v>20/08/1994</v>
          </cell>
          <cell r="G1294" t="str">
            <v>Thái Bình</v>
          </cell>
          <cell r="H1294">
            <v>0</v>
          </cell>
          <cell r="I1294">
            <v>15</v>
          </cell>
          <cell r="J1294">
            <v>19</v>
          </cell>
          <cell r="K1294">
            <v>28</v>
          </cell>
          <cell r="L1294">
            <v>25</v>
          </cell>
          <cell r="M1294">
            <v>87</v>
          </cell>
          <cell r="N1294">
            <v>43632</v>
          </cell>
        </row>
        <row r="1295">
          <cell r="B1295">
            <v>2231210372</v>
          </cell>
          <cell r="C1295" t="str">
            <v>Nguyễn Thế</v>
          </cell>
          <cell r="D1295" t="str">
            <v>Vinh</v>
          </cell>
          <cell r="E1295" t="str">
            <v>Nam</v>
          </cell>
          <cell r="F1295" t="str">
            <v>21/10/1990</v>
          </cell>
          <cell r="G1295" t="str">
            <v>Quảng Ngãi</v>
          </cell>
          <cell r="H1295">
            <v>0</v>
          </cell>
          <cell r="I1295">
            <v>7</v>
          </cell>
          <cell r="J1295">
            <v>19</v>
          </cell>
          <cell r="K1295">
            <v>25</v>
          </cell>
          <cell r="L1295">
            <v>16</v>
          </cell>
          <cell r="M1295">
            <v>67</v>
          </cell>
          <cell r="N1295">
            <v>43632</v>
          </cell>
        </row>
        <row r="1296">
          <cell r="B1296">
            <v>2131250132</v>
          </cell>
          <cell r="C1296" t="str">
            <v>Phạm Duy</v>
          </cell>
          <cell r="D1296" t="str">
            <v>Vinh</v>
          </cell>
          <cell r="E1296" t="str">
            <v>Nam</v>
          </cell>
          <cell r="F1296">
            <v>30677</v>
          </cell>
          <cell r="G1296" t="str">
            <v>Đà Nẵng</v>
          </cell>
          <cell r="H1296">
            <v>0</v>
          </cell>
          <cell r="I1296">
            <v>17</v>
          </cell>
          <cell r="J1296">
            <v>19</v>
          </cell>
          <cell r="K1296">
            <v>27</v>
          </cell>
          <cell r="L1296">
            <v>23</v>
          </cell>
          <cell r="M1296">
            <v>86</v>
          </cell>
          <cell r="N1296">
            <v>43632</v>
          </cell>
        </row>
        <row r="1297">
          <cell r="B1297">
            <v>2231210373</v>
          </cell>
          <cell r="C1297" t="str">
            <v>Nguyễn Kỳ</v>
          </cell>
          <cell r="D1297" t="str">
            <v>Vĩnh</v>
          </cell>
          <cell r="E1297" t="str">
            <v>Nam</v>
          </cell>
          <cell r="F1297" t="str">
            <v>03/09/1978</v>
          </cell>
          <cell r="G1297" t="str">
            <v>Đà Nẵng</v>
          </cell>
          <cell r="H1297">
            <v>0</v>
          </cell>
          <cell r="I1297">
            <v>9</v>
          </cell>
          <cell r="J1297">
            <v>20</v>
          </cell>
          <cell r="K1297">
            <v>28</v>
          </cell>
          <cell r="L1297">
            <v>26</v>
          </cell>
          <cell r="M1297">
            <v>83</v>
          </cell>
          <cell r="N1297">
            <v>43632</v>
          </cell>
        </row>
        <row r="1298">
          <cell r="B1298">
            <v>2230210374</v>
          </cell>
          <cell r="C1298" t="str">
            <v>Nguyễn Hoàng Thảo</v>
          </cell>
          <cell r="D1298" t="str">
            <v>Vy</v>
          </cell>
          <cell r="E1298" t="str">
            <v>Nữ</v>
          </cell>
          <cell r="F1298" t="str">
            <v>30/04/1981</v>
          </cell>
          <cell r="G1298" t="str">
            <v>Quảng Ngãi</v>
          </cell>
          <cell r="H1298">
            <v>0</v>
          </cell>
          <cell r="I1298">
            <v>10</v>
          </cell>
          <cell r="J1298">
            <v>20</v>
          </cell>
          <cell r="K1298">
            <v>28</v>
          </cell>
          <cell r="L1298">
            <v>25</v>
          </cell>
          <cell r="M1298">
            <v>83</v>
          </cell>
          <cell r="N1298">
            <v>43632</v>
          </cell>
        </row>
        <row r="1299">
          <cell r="B1299">
            <v>2230210375</v>
          </cell>
          <cell r="C1299" t="str">
            <v>Phan Thị Khánh</v>
          </cell>
          <cell r="D1299" t="str">
            <v>Vy</v>
          </cell>
          <cell r="E1299" t="str">
            <v>Nữ</v>
          </cell>
          <cell r="F1299" t="str">
            <v>05/12/1994</v>
          </cell>
          <cell r="G1299" t="str">
            <v>Đà Nẵng</v>
          </cell>
          <cell r="H1299">
            <v>0</v>
          </cell>
          <cell r="I1299">
            <v>13</v>
          </cell>
          <cell r="J1299">
            <v>19</v>
          </cell>
          <cell r="K1299">
            <v>28</v>
          </cell>
          <cell r="L1299">
            <v>26</v>
          </cell>
          <cell r="M1299">
            <v>86</v>
          </cell>
          <cell r="N1299">
            <v>43632</v>
          </cell>
        </row>
        <row r="1300">
          <cell r="B1300">
            <v>2230210240</v>
          </cell>
          <cell r="C1300" t="str">
            <v>Lê Hoàng</v>
          </cell>
          <cell r="D1300" t="str">
            <v>Yến</v>
          </cell>
          <cell r="E1300" t="str">
            <v>Nữ</v>
          </cell>
          <cell r="F1300">
            <v>31715</v>
          </cell>
          <cell r="G1300" t="str">
            <v xml:space="preserve">Đà Nẵng </v>
          </cell>
          <cell r="H1300">
            <v>0</v>
          </cell>
          <cell r="I1300">
            <v>12</v>
          </cell>
          <cell r="J1300">
            <v>19</v>
          </cell>
          <cell r="K1300">
            <v>27</v>
          </cell>
          <cell r="L1300">
            <v>18</v>
          </cell>
          <cell r="M1300">
            <v>76</v>
          </cell>
          <cell r="N1300">
            <v>43632</v>
          </cell>
        </row>
        <row r="1301">
          <cell r="B1301">
            <v>2230250423</v>
          </cell>
          <cell r="C1301" t="str">
            <v>Lê Thị Như</v>
          </cell>
          <cell r="D1301" t="str">
            <v>Yến</v>
          </cell>
          <cell r="E1301" t="str">
            <v>Nữ</v>
          </cell>
          <cell r="F1301" t="str">
            <v>24/03/1988</v>
          </cell>
          <cell r="G1301" t="str">
            <v>Đà Nẵng</v>
          </cell>
          <cell r="H1301">
            <v>0</v>
          </cell>
          <cell r="I1301">
            <v>15</v>
          </cell>
          <cell r="J1301">
            <v>19</v>
          </cell>
          <cell r="K1301">
            <v>27</v>
          </cell>
          <cell r="L1301">
            <v>26</v>
          </cell>
          <cell r="M1301">
            <v>87</v>
          </cell>
          <cell r="N1301">
            <v>43632</v>
          </cell>
        </row>
        <row r="1302">
          <cell r="B1302">
            <v>2230210218</v>
          </cell>
          <cell r="C1302" t="str">
            <v>Nguyễn Thị</v>
          </cell>
          <cell r="D1302" t="str">
            <v>Thanh</v>
          </cell>
          <cell r="E1302" t="str">
            <v>Nữ</v>
          </cell>
          <cell r="F1302">
            <v>27200</v>
          </cell>
          <cell r="G1302" t="str">
            <v>Thanh Hóa</v>
          </cell>
          <cell r="H1302">
            <v>0</v>
          </cell>
          <cell r="I1302">
            <v>7</v>
          </cell>
          <cell r="J1302">
            <v>18</v>
          </cell>
          <cell r="K1302">
            <v>23</v>
          </cell>
          <cell r="L1302">
            <v>18</v>
          </cell>
          <cell r="M1302">
            <v>66</v>
          </cell>
          <cell r="N1302">
            <v>43632</v>
          </cell>
        </row>
        <row r="1303">
          <cell r="B1303">
            <v>2231210226</v>
          </cell>
          <cell r="C1303" t="str">
            <v>Trương Phú</v>
          </cell>
          <cell r="D1303" t="str">
            <v>Thuận</v>
          </cell>
          <cell r="E1303" t="str">
            <v>Nam</v>
          </cell>
          <cell r="F1303">
            <v>30655</v>
          </cell>
          <cell r="G1303" t="str">
            <v>Quảng Nam</v>
          </cell>
          <cell r="H1303">
            <v>0</v>
          </cell>
          <cell r="I1303">
            <v>10</v>
          </cell>
          <cell r="J1303">
            <v>17</v>
          </cell>
          <cell r="K1303">
            <v>27</v>
          </cell>
          <cell r="L1303">
            <v>28</v>
          </cell>
          <cell r="M1303">
            <v>82</v>
          </cell>
          <cell r="N1303">
            <v>43632</v>
          </cell>
        </row>
        <row r="1304">
          <cell r="B1304">
            <v>2230210228</v>
          </cell>
          <cell r="C1304" t="str">
            <v>Trần Thị Xuân</v>
          </cell>
          <cell r="D1304" t="str">
            <v>Thủy</v>
          </cell>
          <cell r="E1304" t="str">
            <v>Nữ</v>
          </cell>
          <cell r="F1304">
            <v>29107</v>
          </cell>
          <cell r="G1304" t="str">
            <v>Quảng Nam</v>
          </cell>
          <cell r="H1304">
            <v>0</v>
          </cell>
          <cell r="I1304">
            <v>7</v>
          </cell>
          <cell r="J1304">
            <v>17</v>
          </cell>
          <cell r="K1304">
            <v>26</v>
          </cell>
          <cell r="L1304">
            <v>21</v>
          </cell>
          <cell r="M1304">
            <v>71</v>
          </cell>
          <cell r="N1304">
            <v>43632</v>
          </cell>
        </row>
        <row r="1305">
          <cell r="B1305">
            <v>2131210074</v>
          </cell>
          <cell r="C1305" t="str">
            <v>Nguyễn Trung</v>
          </cell>
          <cell r="D1305" t="str">
            <v>Thành</v>
          </cell>
          <cell r="E1305" t="str">
            <v>Nam</v>
          </cell>
          <cell r="F1305">
            <v>30247</v>
          </cell>
          <cell r="G1305" t="str">
            <v>Bình Trị Thiên</v>
          </cell>
          <cell r="H1305">
            <v>0</v>
          </cell>
          <cell r="I1305">
            <v>10</v>
          </cell>
          <cell r="J1305">
            <v>19</v>
          </cell>
          <cell r="K1305">
            <v>24</v>
          </cell>
          <cell r="L1305">
            <v>17</v>
          </cell>
          <cell r="M1305">
            <v>70</v>
          </cell>
          <cell r="N1305">
            <v>43632</v>
          </cell>
        </row>
        <row r="1306">
          <cell r="B1306">
            <v>23312112324</v>
          </cell>
          <cell r="C1306" t="str">
            <v>Nguyễn Thanh</v>
          </cell>
          <cell r="D1306" t="str">
            <v>Bình</v>
          </cell>
          <cell r="E1306" t="str">
            <v>Nam</v>
          </cell>
          <cell r="F1306" t="str">
            <v>20/10/1977</v>
          </cell>
          <cell r="G1306" t="str">
            <v>Kiên Giang</v>
          </cell>
          <cell r="H1306">
            <v>0</v>
          </cell>
          <cell r="I1306">
            <v>15</v>
          </cell>
          <cell r="J1306">
            <v>20</v>
          </cell>
          <cell r="K1306">
            <v>30</v>
          </cell>
          <cell r="L1306">
            <v>28</v>
          </cell>
          <cell r="M1306">
            <v>93</v>
          </cell>
          <cell r="N1306">
            <v>43666</v>
          </cell>
        </row>
        <row r="1307">
          <cell r="B1307">
            <v>23312112325</v>
          </cell>
          <cell r="C1307" t="str">
            <v>Bùi Văn</v>
          </cell>
          <cell r="D1307" t="str">
            <v>Công</v>
          </cell>
          <cell r="E1307" t="str">
            <v>Nam</v>
          </cell>
          <cell r="F1307" t="str">
            <v>19/10/1972</v>
          </cell>
          <cell r="G1307" t="str">
            <v>Kiên Giang</v>
          </cell>
          <cell r="H1307">
            <v>0</v>
          </cell>
          <cell r="I1307">
            <v>14</v>
          </cell>
          <cell r="J1307">
            <v>19</v>
          </cell>
          <cell r="K1307">
            <v>26</v>
          </cell>
          <cell r="L1307">
            <v>23</v>
          </cell>
          <cell r="M1307">
            <v>82</v>
          </cell>
          <cell r="N1307">
            <v>43666</v>
          </cell>
        </row>
        <row r="1308">
          <cell r="B1308">
            <v>2231610602</v>
          </cell>
          <cell r="C1308" t="str">
            <v>Phạm Thành</v>
          </cell>
          <cell r="D1308" t="str">
            <v>Được</v>
          </cell>
          <cell r="E1308" t="str">
            <v>Nam</v>
          </cell>
          <cell r="F1308" t="str">
            <v>10/10/1981</v>
          </cell>
          <cell r="G1308" t="str">
            <v>Kiên Giang</v>
          </cell>
          <cell r="H1308">
            <v>0</v>
          </cell>
          <cell r="I1308">
            <v>16</v>
          </cell>
          <cell r="J1308">
            <v>20</v>
          </cell>
          <cell r="K1308">
            <v>30</v>
          </cell>
          <cell r="L1308">
            <v>28</v>
          </cell>
          <cell r="M1308">
            <v>94</v>
          </cell>
          <cell r="N1308">
            <v>43666</v>
          </cell>
        </row>
        <row r="1309">
          <cell r="B1309">
            <v>23302112327</v>
          </cell>
          <cell r="C1309" t="str">
            <v>Nguyễn Thị Tuyết</v>
          </cell>
          <cell r="D1309" t="str">
            <v>Giao</v>
          </cell>
          <cell r="E1309" t="str">
            <v>Nữ</v>
          </cell>
          <cell r="F1309" t="str">
            <v>10/07/1983</v>
          </cell>
          <cell r="G1309" t="str">
            <v>Kiên Giang</v>
          </cell>
          <cell r="H1309">
            <v>0</v>
          </cell>
          <cell r="I1309">
            <v>14</v>
          </cell>
          <cell r="J1309">
            <v>20</v>
          </cell>
          <cell r="K1309">
            <v>30</v>
          </cell>
          <cell r="L1309">
            <v>28</v>
          </cell>
          <cell r="M1309">
            <v>92</v>
          </cell>
          <cell r="N1309">
            <v>43666</v>
          </cell>
        </row>
        <row r="1310">
          <cell r="B1310">
            <v>23312112328</v>
          </cell>
          <cell r="C1310" t="str">
            <v>Trần Hắc</v>
          </cell>
          <cell r="D1310" t="str">
            <v>Hải</v>
          </cell>
          <cell r="E1310" t="str">
            <v>Nam</v>
          </cell>
          <cell r="F1310" t="str">
            <v>26/03/1988</v>
          </cell>
          <cell r="G1310" t="str">
            <v>Kiên Giang</v>
          </cell>
          <cell r="H1310">
            <v>0</v>
          </cell>
          <cell r="I1310">
            <v>12</v>
          </cell>
          <cell r="J1310">
            <v>20</v>
          </cell>
          <cell r="K1310">
            <v>30</v>
          </cell>
          <cell r="L1310">
            <v>28</v>
          </cell>
          <cell r="M1310">
            <v>90</v>
          </cell>
          <cell r="N1310">
            <v>43666</v>
          </cell>
        </row>
        <row r="1311">
          <cell r="B1311">
            <v>23312112329</v>
          </cell>
          <cell r="C1311" t="str">
            <v>Nguyễn Văn</v>
          </cell>
          <cell r="D1311" t="str">
            <v>Hoàng</v>
          </cell>
          <cell r="E1311" t="str">
            <v>Nam</v>
          </cell>
          <cell r="F1311" t="str">
            <v>10/01/1976</v>
          </cell>
          <cell r="G1311" t="str">
            <v>Kiên Giang</v>
          </cell>
          <cell r="H1311">
            <v>0</v>
          </cell>
          <cell r="I1311">
            <v>10.5</v>
          </cell>
          <cell r="J1311">
            <v>20</v>
          </cell>
          <cell r="K1311">
            <v>30</v>
          </cell>
          <cell r="L1311">
            <v>28</v>
          </cell>
          <cell r="M1311">
            <v>88.5</v>
          </cell>
          <cell r="N1311">
            <v>43666</v>
          </cell>
        </row>
        <row r="1312">
          <cell r="B1312">
            <v>23312112330</v>
          </cell>
          <cell r="C1312" t="str">
            <v>Nguyễn Việt</v>
          </cell>
          <cell r="D1312" t="str">
            <v>Hùng</v>
          </cell>
          <cell r="E1312" t="str">
            <v>Nam</v>
          </cell>
          <cell r="F1312" t="str">
            <v>14/04/1974</v>
          </cell>
          <cell r="G1312" t="str">
            <v>Kiên Giang</v>
          </cell>
          <cell r="H1312">
            <v>0</v>
          </cell>
          <cell r="I1312">
            <v>14</v>
          </cell>
          <cell r="J1312">
            <v>20</v>
          </cell>
          <cell r="K1312">
            <v>29</v>
          </cell>
          <cell r="L1312">
            <v>27</v>
          </cell>
          <cell r="M1312">
            <v>90</v>
          </cell>
          <cell r="N1312">
            <v>43666</v>
          </cell>
        </row>
        <row r="1313">
          <cell r="B1313">
            <v>23312112331</v>
          </cell>
          <cell r="C1313" t="str">
            <v>Nguyễn Quốc</v>
          </cell>
          <cell r="D1313" t="str">
            <v>Hưng</v>
          </cell>
          <cell r="E1313" t="str">
            <v>Nam</v>
          </cell>
          <cell r="F1313" t="str">
            <v>27/06/1977</v>
          </cell>
          <cell r="G1313" t="str">
            <v>Kiên Giang</v>
          </cell>
          <cell r="H1313">
            <v>0</v>
          </cell>
          <cell r="I1313">
            <v>11</v>
          </cell>
          <cell r="J1313">
            <v>20</v>
          </cell>
          <cell r="K1313">
            <v>30</v>
          </cell>
          <cell r="L1313">
            <v>28</v>
          </cell>
          <cell r="M1313">
            <v>89</v>
          </cell>
          <cell r="N1313">
            <v>43666</v>
          </cell>
        </row>
        <row r="1314">
          <cell r="B1314">
            <v>23312112332</v>
          </cell>
          <cell r="C1314" t="str">
            <v xml:space="preserve">Hồng Tuấn </v>
          </cell>
          <cell r="D1314" t="str">
            <v>Khải</v>
          </cell>
          <cell r="E1314" t="str">
            <v>Nam</v>
          </cell>
          <cell r="F1314">
            <v>27600</v>
          </cell>
          <cell r="G1314" t="str">
            <v>Kiên Giang</v>
          </cell>
          <cell r="H1314">
            <v>0</v>
          </cell>
          <cell r="I1314">
            <v>10</v>
          </cell>
          <cell r="J1314">
            <v>20</v>
          </cell>
          <cell r="K1314">
            <v>27</v>
          </cell>
          <cell r="L1314">
            <v>23</v>
          </cell>
          <cell r="M1314">
            <v>80</v>
          </cell>
          <cell r="N1314">
            <v>43666</v>
          </cell>
        </row>
        <row r="1315">
          <cell r="B1315">
            <v>23312112333</v>
          </cell>
          <cell r="C1315" t="str">
            <v>Bùi Nguyên</v>
          </cell>
          <cell r="D1315" t="str">
            <v>Khánh</v>
          </cell>
          <cell r="E1315" t="str">
            <v>Nam</v>
          </cell>
          <cell r="F1315" t="str">
            <v>28/09/1982</v>
          </cell>
          <cell r="G1315" t="str">
            <v>Kiên Giang</v>
          </cell>
          <cell r="H1315">
            <v>0</v>
          </cell>
          <cell r="I1315">
            <v>12</v>
          </cell>
          <cell r="J1315">
            <v>20</v>
          </cell>
          <cell r="K1315">
            <v>30</v>
          </cell>
          <cell r="L1315">
            <v>28</v>
          </cell>
          <cell r="M1315">
            <v>90</v>
          </cell>
          <cell r="N1315">
            <v>43666</v>
          </cell>
        </row>
        <row r="1316">
          <cell r="B1316">
            <v>23312112334</v>
          </cell>
          <cell r="C1316" t="str">
            <v>Ngô Văn</v>
          </cell>
          <cell r="D1316" t="str">
            <v>Lâm</v>
          </cell>
          <cell r="E1316" t="str">
            <v>Nam</v>
          </cell>
          <cell r="F1316" t="str">
            <v>16/12/1986</v>
          </cell>
          <cell r="G1316" t="str">
            <v>Kiên Giang</v>
          </cell>
          <cell r="H1316">
            <v>0</v>
          </cell>
          <cell r="I1316">
            <v>11</v>
          </cell>
          <cell r="J1316">
            <v>19</v>
          </cell>
          <cell r="K1316">
            <v>30</v>
          </cell>
          <cell r="L1316">
            <v>27</v>
          </cell>
          <cell r="M1316">
            <v>87</v>
          </cell>
          <cell r="N1316">
            <v>43666</v>
          </cell>
        </row>
        <row r="1317">
          <cell r="B1317">
            <v>23312112336</v>
          </cell>
          <cell r="C1317" t="str">
            <v>Trương Thanh</v>
          </cell>
          <cell r="D1317" t="str">
            <v>Ly</v>
          </cell>
          <cell r="E1317" t="str">
            <v>Nam</v>
          </cell>
          <cell r="F1317" t="str">
            <v>16/09/1991</v>
          </cell>
          <cell r="G1317" t="str">
            <v>Kiên Giang</v>
          </cell>
          <cell r="H1317">
            <v>0</v>
          </cell>
          <cell r="I1317">
            <v>11.5</v>
          </cell>
          <cell r="J1317">
            <v>20</v>
          </cell>
          <cell r="K1317">
            <v>29</v>
          </cell>
          <cell r="L1317">
            <v>22</v>
          </cell>
          <cell r="M1317">
            <v>82.5</v>
          </cell>
          <cell r="N1317">
            <v>43666</v>
          </cell>
        </row>
        <row r="1318">
          <cell r="B1318">
            <v>23302112337</v>
          </cell>
          <cell r="C1318" t="str">
            <v>Châu Diệu</v>
          </cell>
          <cell r="D1318" t="str">
            <v>Ngân</v>
          </cell>
          <cell r="E1318" t="str">
            <v>Nữ</v>
          </cell>
          <cell r="F1318" t="str">
            <v>30/03/1993</v>
          </cell>
          <cell r="G1318" t="str">
            <v>Kiên Giang</v>
          </cell>
          <cell r="H1318">
            <v>0</v>
          </cell>
          <cell r="I1318">
            <v>15</v>
          </cell>
          <cell r="J1318">
            <v>20</v>
          </cell>
          <cell r="K1318">
            <v>30</v>
          </cell>
          <cell r="L1318">
            <v>28</v>
          </cell>
          <cell r="M1318">
            <v>93</v>
          </cell>
          <cell r="N1318">
            <v>43666</v>
          </cell>
        </row>
        <row r="1319">
          <cell r="B1319">
            <v>23312112338</v>
          </cell>
          <cell r="C1319" t="str">
            <v>Lê Thanh</v>
          </cell>
          <cell r="D1319" t="str">
            <v>Nghị</v>
          </cell>
          <cell r="E1319" t="str">
            <v>Nam</v>
          </cell>
          <cell r="F1319" t="str">
            <v>24/08/1980</v>
          </cell>
          <cell r="G1319" t="str">
            <v>Kiên Giang</v>
          </cell>
          <cell r="H1319">
            <v>0</v>
          </cell>
          <cell r="I1319">
            <v>15</v>
          </cell>
          <cell r="J1319">
            <v>20</v>
          </cell>
          <cell r="K1319">
            <v>30</v>
          </cell>
          <cell r="L1319">
            <v>27</v>
          </cell>
          <cell r="M1319">
            <v>92</v>
          </cell>
          <cell r="N1319">
            <v>43666</v>
          </cell>
        </row>
        <row r="1320">
          <cell r="B1320">
            <v>23302112339</v>
          </cell>
          <cell r="C1320" t="str">
            <v>Trần Thị Phương</v>
          </cell>
          <cell r="D1320" t="str">
            <v>Nhi</v>
          </cell>
          <cell r="E1320" t="str">
            <v>Nữ</v>
          </cell>
          <cell r="F1320" t="str">
            <v>18/07/1991</v>
          </cell>
          <cell r="G1320" t="str">
            <v>Kiên Giang</v>
          </cell>
          <cell r="H1320">
            <v>0</v>
          </cell>
          <cell r="I1320">
            <v>15</v>
          </cell>
          <cell r="J1320">
            <v>20</v>
          </cell>
          <cell r="K1320">
            <v>30</v>
          </cell>
          <cell r="L1320">
            <v>28</v>
          </cell>
          <cell r="M1320">
            <v>93</v>
          </cell>
          <cell r="N1320">
            <v>43666</v>
          </cell>
        </row>
        <row r="1321">
          <cell r="B1321">
            <v>23312112340</v>
          </cell>
          <cell r="C1321" t="str">
            <v>Phạm Nhựt</v>
          </cell>
          <cell r="D1321" t="str">
            <v>Quang</v>
          </cell>
          <cell r="E1321" t="str">
            <v>Nam</v>
          </cell>
          <cell r="F1321" t="str">
            <v>12/03/1979</v>
          </cell>
          <cell r="G1321" t="str">
            <v>Kiên Giang</v>
          </cell>
          <cell r="H1321">
            <v>0</v>
          </cell>
          <cell r="I1321">
            <v>15</v>
          </cell>
          <cell r="J1321">
            <v>20</v>
          </cell>
          <cell r="K1321">
            <v>30</v>
          </cell>
          <cell r="L1321">
            <v>28</v>
          </cell>
          <cell r="M1321">
            <v>93</v>
          </cell>
          <cell r="N1321">
            <v>43666</v>
          </cell>
        </row>
        <row r="1322">
          <cell r="B1322">
            <v>23312112342</v>
          </cell>
          <cell r="C1322" t="str">
            <v>Đỗ Vân</v>
          </cell>
          <cell r="D1322" t="str">
            <v>Sơn</v>
          </cell>
          <cell r="E1322" t="str">
            <v>Nam</v>
          </cell>
          <cell r="F1322" t="str">
            <v>04/09/1981</v>
          </cell>
          <cell r="G1322" t="str">
            <v>Kiên Giang</v>
          </cell>
          <cell r="H1322">
            <v>0</v>
          </cell>
          <cell r="I1322">
            <v>13</v>
          </cell>
          <cell r="J1322">
            <v>20</v>
          </cell>
          <cell r="K1322">
            <v>30</v>
          </cell>
          <cell r="L1322">
            <v>27</v>
          </cell>
          <cell r="M1322">
            <v>90</v>
          </cell>
          <cell r="N1322">
            <v>43666</v>
          </cell>
        </row>
        <row r="1323">
          <cell r="B1323">
            <v>23312112343</v>
          </cell>
          <cell r="C1323" t="str">
            <v>Nguyễn Anh</v>
          </cell>
          <cell r="D1323" t="str">
            <v>Sứng</v>
          </cell>
          <cell r="E1323" t="str">
            <v>Nam</v>
          </cell>
          <cell r="F1323" t="str">
            <v>08/08/1972</v>
          </cell>
          <cell r="G1323" t="str">
            <v>Thái Bình</v>
          </cell>
          <cell r="H1323">
            <v>0</v>
          </cell>
          <cell r="I1323">
            <v>12</v>
          </cell>
          <cell r="J1323">
            <v>20</v>
          </cell>
          <cell r="K1323">
            <v>28</v>
          </cell>
          <cell r="L1323">
            <v>28</v>
          </cell>
          <cell r="M1323">
            <v>88</v>
          </cell>
          <cell r="N1323">
            <v>43666</v>
          </cell>
        </row>
        <row r="1324">
          <cell r="B1324">
            <v>23302112344</v>
          </cell>
          <cell r="C1324" t="str">
            <v>Ngô Thị Mỹ</v>
          </cell>
          <cell r="D1324" t="str">
            <v>Tiên</v>
          </cell>
          <cell r="E1324" t="str">
            <v>Nữ</v>
          </cell>
          <cell r="F1324" t="str">
            <v>28/03/1979</v>
          </cell>
          <cell r="G1324" t="str">
            <v>Kiên Giang</v>
          </cell>
          <cell r="H1324">
            <v>0</v>
          </cell>
          <cell r="I1324">
            <v>14</v>
          </cell>
          <cell r="J1324">
            <v>20</v>
          </cell>
          <cell r="K1324">
            <v>30</v>
          </cell>
          <cell r="L1324">
            <v>28</v>
          </cell>
          <cell r="M1324">
            <v>92</v>
          </cell>
          <cell r="N1324">
            <v>43666</v>
          </cell>
        </row>
        <row r="1325">
          <cell r="B1325">
            <v>23312112345</v>
          </cell>
          <cell r="C1325" t="str">
            <v>Dương Chí</v>
          </cell>
          <cell r="D1325" t="str">
            <v>Tiến</v>
          </cell>
          <cell r="E1325" t="str">
            <v>Nam</v>
          </cell>
          <cell r="F1325" t="str">
            <v>19/05/1980</v>
          </cell>
          <cell r="G1325" t="str">
            <v>Kiên Giang</v>
          </cell>
          <cell r="H1325">
            <v>0</v>
          </cell>
          <cell r="I1325">
            <v>12.5</v>
          </cell>
          <cell r="J1325">
            <v>19</v>
          </cell>
          <cell r="K1325">
            <v>27</v>
          </cell>
          <cell r="L1325">
            <v>28</v>
          </cell>
          <cell r="M1325">
            <v>86.5</v>
          </cell>
          <cell r="N1325">
            <v>43666</v>
          </cell>
        </row>
        <row r="1326">
          <cell r="B1326">
            <v>23312112346</v>
          </cell>
          <cell r="C1326" t="str">
            <v>Trần Thanh</v>
          </cell>
          <cell r="D1326" t="str">
            <v>Tú</v>
          </cell>
          <cell r="E1326" t="str">
            <v>Nam</v>
          </cell>
          <cell r="F1326" t="str">
            <v>27/01/1979</v>
          </cell>
          <cell r="G1326" t="str">
            <v>Kiên Giang</v>
          </cell>
          <cell r="H1326">
            <v>0</v>
          </cell>
          <cell r="I1326">
            <v>12</v>
          </cell>
          <cell r="J1326">
            <v>20</v>
          </cell>
          <cell r="K1326">
            <v>30</v>
          </cell>
          <cell r="L1326">
            <v>27</v>
          </cell>
          <cell r="M1326">
            <v>89</v>
          </cell>
          <cell r="N1326">
            <v>43666</v>
          </cell>
        </row>
        <row r="1327">
          <cell r="B1327">
            <v>23312112348</v>
          </cell>
          <cell r="C1327" t="str">
            <v>Nguyễn Thanh</v>
          </cell>
          <cell r="D1327" t="str">
            <v>Thân</v>
          </cell>
          <cell r="E1327" t="str">
            <v>Nam</v>
          </cell>
          <cell r="F1327" t="str">
            <v>29/01/1981</v>
          </cell>
          <cell r="G1327" t="str">
            <v>Kiên Giang</v>
          </cell>
          <cell r="H1327">
            <v>0</v>
          </cell>
          <cell r="I1327">
            <v>11</v>
          </cell>
          <cell r="J1327">
            <v>20</v>
          </cell>
          <cell r="K1327">
            <v>30</v>
          </cell>
          <cell r="L1327">
            <v>28</v>
          </cell>
          <cell r="M1327">
            <v>89</v>
          </cell>
          <cell r="N1327">
            <v>43666</v>
          </cell>
        </row>
        <row r="1328">
          <cell r="B1328">
            <v>23302112349</v>
          </cell>
          <cell r="C1328" t="str">
            <v>Trần Thị</v>
          </cell>
          <cell r="D1328" t="str">
            <v>Thu</v>
          </cell>
          <cell r="E1328" t="str">
            <v>Nữ</v>
          </cell>
          <cell r="F1328" t="str">
            <v>02/04/1975</v>
          </cell>
          <cell r="G1328" t="str">
            <v>Kiên Giang</v>
          </cell>
          <cell r="H1328">
            <v>0</v>
          </cell>
          <cell r="I1328">
            <v>11</v>
          </cell>
          <cell r="J1328">
            <v>19</v>
          </cell>
          <cell r="K1328">
            <v>26</v>
          </cell>
          <cell r="L1328">
            <v>28</v>
          </cell>
          <cell r="M1328">
            <v>84</v>
          </cell>
          <cell r="N1328">
            <v>43666</v>
          </cell>
        </row>
        <row r="1329">
          <cell r="B1329">
            <v>23312112350</v>
          </cell>
          <cell r="C1329" t="str">
            <v>Võ Văn</v>
          </cell>
          <cell r="D1329" t="str">
            <v>Thừa</v>
          </cell>
          <cell r="E1329" t="str">
            <v>Nam</v>
          </cell>
          <cell r="F1329" t="str">
            <v>16/02/1982</v>
          </cell>
          <cell r="G1329" t="str">
            <v>Hậu Giang</v>
          </cell>
          <cell r="H1329">
            <v>0</v>
          </cell>
          <cell r="I1329">
            <v>11</v>
          </cell>
          <cell r="J1329">
            <v>20</v>
          </cell>
          <cell r="K1329">
            <v>28</v>
          </cell>
          <cell r="L1329">
            <v>26</v>
          </cell>
          <cell r="M1329">
            <v>85</v>
          </cell>
          <cell r="N1329">
            <v>43666</v>
          </cell>
        </row>
        <row r="1330">
          <cell r="B1330">
            <v>23312112353</v>
          </cell>
          <cell r="C1330" t="str">
            <v>Trần Trung</v>
          </cell>
          <cell r="D1330" t="str">
            <v>Trọng</v>
          </cell>
          <cell r="E1330" t="str">
            <v>Nam</v>
          </cell>
          <cell r="F1330" t="str">
            <v>29/08/1981</v>
          </cell>
          <cell r="G1330" t="str">
            <v>Kiên Giang</v>
          </cell>
          <cell r="H1330">
            <v>0</v>
          </cell>
          <cell r="I1330">
            <v>12</v>
          </cell>
          <cell r="J1330">
            <v>20</v>
          </cell>
          <cell r="K1330">
            <v>30</v>
          </cell>
          <cell r="L1330">
            <v>28</v>
          </cell>
          <cell r="M1330">
            <v>90</v>
          </cell>
          <cell r="N1330">
            <v>43666</v>
          </cell>
        </row>
        <row r="1331">
          <cell r="B1331">
            <v>2231210472</v>
          </cell>
          <cell r="C1331" t="str">
            <v>Trần Văn</v>
          </cell>
          <cell r="D1331" t="str">
            <v>Trọng</v>
          </cell>
          <cell r="E1331" t="str">
            <v>Nam</v>
          </cell>
          <cell r="F1331" t="str">
            <v>10/10/1982</v>
          </cell>
          <cell r="G1331" t="str">
            <v>Kiên Giang</v>
          </cell>
          <cell r="H1331">
            <v>0</v>
          </cell>
          <cell r="I1331">
            <v>11</v>
          </cell>
          <cell r="J1331">
            <v>20</v>
          </cell>
          <cell r="K1331">
            <v>30</v>
          </cell>
          <cell r="L1331">
            <v>28</v>
          </cell>
          <cell r="M1331">
            <v>89</v>
          </cell>
          <cell r="N1331">
            <v>43666</v>
          </cell>
        </row>
        <row r="1332">
          <cell r="B1332">
            <v>23302112354</v>
          </cell>
          <cell r="C1332" t="str">
            <v>Nguyễn Thị Xuân</v>
          </cell>
          <cell r="D1332" t="str">
            <v>Yên</v>
          </cell>
          <cell r="E1332" t="str">
            <v>Nữ</v>
          </cell>
          <cell r="F1332" t="str">
            <v>22/10/1972</v>
          </cell>
          <cell r="G1332" t="str">
            <v>An Giang</v>
          </cell>
          <cell r="H1332">
            <v>0</v>
          </cell>
          <cell r="I1332">
            <v>13</v>
          </cell>
          <cell r="J1332">
            <v>20</v>
          </cell>
          <cell r="K1332">
            <v>30</v>
          </cell>
          <cell r="L1332">
            <v>24</v>
          </cell>
          <cell r="M1332">
            <v>87</v>
          </cell>
          <cell r="N1332">
            <v>43666</v>
          </cell>
        </row>
        <row r="1333">
          <cell r="B1333">
            <v>23312112893</v>
          </cell>
          <cell r="C1333" t="str">
            <v>Nguyễn Tuấn</v>
          </cell>
          <cell r="D1333" t="str">
            <v>Anh</v>
          </cell>
          <cell r="E1333" t="str">
            <v>Nam</v>
          </cell>
          <cell r="F1333" t="str">
            <v>17/05/1984</v>
          </cell>
          <cell r="G1333" t="str">
            <v>Kiên Giang</v>
          </cell>
          <cell r="H1333">
            <v>0</v>
          </cell>
          <cell r="I1333">
            <v>12.5</v>
          </cell>
          <cell r="J1333">
            <v>19</v>
          </cell>
          <cell r="K1333">
            <v>23</v>
          </cell>
          <cell r="L1333">
            <v>17</v>
          </cell>
          <cell r="M1333">
            <v>71.5</v>
          </cell>
          <cell r="N1333">
            <v>43793</v>
          </cell>
        </row>
        <row r="1334">
          <cell r="B1334">
            <v>23302412834</v>
          </cell>
          <cell r="C1334" t="str">
            <v>Nguyễn Thị Mỹ</v>
          </cell>
          <cell r="D1334" t="str">
            <v>Dung</v>
          </cell>
          <cell r="E1334" t="str">
            <v>Nữ</v>
          </cell>
          <cell r="F1334">
            <v>29633</v>
          </cell>
          <cell r="G1334" t="str">
            <v>Quảng Ngãi</v>
          </cell>
          <cell r="H1334">
            <v>0</v>
          </cell>
          <cell r="I1334">
            <v>12</v>
          </cell>
          <cell r="J1334">
            <v>19</v>
          </cell>
          <cell r="K1334">
            <v>25</v>
          </cell>
          <cell r="L1334">
            <v>24</v>
          </cell>
          <cell r="M1334">
            <v>80</v>
          </cell>
          <cell r="N1334">
            <v>43793</v>
          </cell>
        </row>
        <row r="1335">
          <cell r="B1335">
            <v>23302412835</v>
          </cell>
          <cell r="C1335" t="str">
            <v>Nguyễn Thị Thùy</v>
          </cell>
          <cell r="D1335" t="str">
            <v>Dung</v>
          </cell>
          <cell r="E1335" t="str">
            <v>Nữ</v>
          </cell>
          <cell r="F1335">
            <v>32761</v>
          </cell>
          <cell r="G1335" t="str">
            <v>Đắk Lắk</v>
          </cell>
          <cell r="H1335">
            <v>0</v>
          </cell>
          <cell r="I1335">
            <v>11.5</v>
          </cell>
          <cell r="J1335">
            <v>19</v>
          </cell>
          <cell r="K1335">
            <v>25</v>
          </cell>
          <cell r="L1335">
            <v>21</v>
          </cell>
          <cell r="M1335">
            <v>76.5</v>
          </cell>
          <cell r="N1335">
            <v>43793</v>
          </cell>
        </row>
        <row r="1336">
          <cell r="B1336">
            <v>23312412836</v>
          </cell>
          <cell r="C1336" t="str">
            <v>Văn Công</v>
          </cell>
          <cell r="D1336" t="str">
            <v>Dũng</v>
          </cell>
          <cell r="E1336" t="str">
            <v>Nam</v>
          </cell>
          <cell r="F1336">
            <v>29397</v>
          </cell>
          <cell r="G1336" t="str">
            <v>Đắk Lắk</v>
          </cell>
          <cell r="H1336">
            <v>0</v>
          </cell>
          <cell r="I1336">
            <v>12</v>
          </cell>
          <cell r="J1336">
            <v>19</v>
          </cell>
          <cell r="K1336">
            <v>26</v>
          </cell>
          <cell r="L1336">
            <v>22</v>
          </cell>
          <cell r="M1336">
            <v>79</v>
          </cell>
          <cell r="N1336">
            <v>43793</v>
          </cell>
        </row>
        <row r="1337">
          <cell r="B1337">
            <v>23312412837</v>
          </cell>
          <cell r="C1337" t="str">
            <v>Cao Thượng</v>
          </cell>
          <cell r="D1337" t="str">
            <v>Duy</v>
          </cell>
          <cell r="E1337" t="str">
            <v>Nam</v>
          </cell>
          <cell r="F1337">
            <v>33511</v>
          </cell>
          <cell r="G1337" t="str">
            <v>Đắk Lắk</v>
          </cell>
          <cell r="H1337">
            <v>0</v>
          </cell>
          <cell r="I1337">
            <v>13.5</v>
          </cell>
          <cell r="J1337">
            <v>19</v>
          </cell>
          <cell r="K1337">
            <v>25</v>
          </cell>
          <cell r="L1337">
            <v>23</v>
          </cell>
          <cell r="M1337">
            <v>80.5</v>
          </cell>
          <cell r="N1337">
            <v>43793</v>
          </cell>
        </row>
        <row r="1338">
          <cell r="B1338">
            <v>23312512854</v>
          </cell>
          <cell r="C1338" t="str">
            <v>Đỗ Đình</v>
          </cell>
          <cell r="D1338" t="str">
            <v>Duy</v>
          </cell>
          <cell r="E1338" t="str">
            <v>Nam</v>
          </cell>
          <cell r="F1338">
            <v>30289</v>
          </cell>
          <cell r="G1338" t="str">
            <v>Thanh Hóa</v>
          </cell>
          <cell r="H1338">
            <v>0</v>
          </cell>
          <cell r="I1338">
            <v>10</v>
          </cell>
          <cell r="J1338">
            <v>19</v>
          </cell>
          <cell r="K1338">
            <v>26</v>
          </cell>
          <cell r="L1338">
            <v>20</v>
          </cell>
          <cell r="M1338">
            <v>75</v>
          </cell>
          <cell r="N1338">
            <v>43793</v>
          </cell>
        </row>
        <row r="1339">
          <cell r="B1339">
            <v>23312412833</v>
          </cell>
          <cell r="C1339" t="str">
            <v>Phan Tiến</v>
          </cell>
          <cell r="D1339" t="str">
            <v>Đạt</v>
          </cell>
          <cell r="E1339" t="str">
            <v>Nam</v>
          </cell>
          <cell r="F1339">
            <v>33078</v>
          </cell>
          <cell r="G1339" t="str">
            <v>Đắk Lắk</v>
          </cell>
          <cell r="H1339">
            <v>0</v>
          </cell>
          <cell r="I1339">
            <v>13</v>
          </cell>
          <cell r="J1339">
            <v>19</v>
          </cell>
          <cell r="K1339">
            <v>27</v>
          </cell>
          <cell r="L1339">
            <v>21</v>
          </cell>
          <cell r="M1339">
            <v>80</v>
          </cell>
          <cell r="N1339">
            <v>43793</v>
          </cell>
        </row>
        <row r="1340">
          <cell r="B1340">
            <v>23312412838</v>
          </cell>
          <cell r="C1340" t="str">
            <v>Nguyễn Đình</v>
          </cell>
          <cell r="D1340" t="str">
            <v>Hải</v>
          </cell>
          <cell r="E1340" t="str">
            <v>Nam</v>
          </cell>
          <cell r="F1340">
            <v>30239</v>
          </cell>
          <cell r="G1340" t="str">
            <v>Đắk Lắk</v>
          </cell>
          <cell r="H1340">
            <v>0</v>
          </cell>
          <cell r="I1340">
            <v>10</v>
          </cell>
          <cell r="J1340">
            <v>19</v>
          </cell>
          <cell r="K1340">
            <v>18</v>
          </cell>
          <cell r="L1340">
            <v>20</v>
          </cell>
          <cell r="M1340">
            <v>67</v>
          </cell>
          <cell r="N1340">
            <v>43793</v>
          </cell>
        </row>
        <row r="1341">
          <cell r="B1341">
            <v>23302412839</v>
          </cell>
          <cell r="C1341" t="str">
            <v>Trịnh Thị Hoài</v>
          </cell>
          <cell r="D1341" t="str">
            <v>Hảo</v>
          </cell>
          <cell r="E1341" t="str">
            <v>Nữ</v>
          </cell>
          <cell r="F1341">
            <v>30534</v>
          </cell>
          <cell r="G1341" t="str">
            <v>Đắk Lắk</v>
          </cell>
          <cell r="H1341">
            <v>0</v>
          </cell>
          <cell r="I1341">
            <v>12</v>
          </cell>
          <cell r="J1341">
            <v>19</v>
          </cell>
          <cell r="K1341">
            <v>25</v>
          </cell>
          <cell r="L1341">
            <v>20</v>
          </cell>
          <cell r="M1341">
            <v>76</v>
          </cell>
          <cell r="N1341">
            <v>43793</v>
          </cell>
        </row>
        <row r="1342">
          <cell r="B1342">
            <v>23302412840</v>
          </cell>
          <cell r="C1342" t="str">
            <v>Bùi Thị Minh</v>
          </cell>
          <cell r="D1342" t="str">
            <v>Hậu</v>
          </cell>
          <cell r="E1342" t="str">
            <v>Nữ</v>
          </cell>
          <cell r="F1342">
            <v>29535</v>
          </cell>
          <cell r="G1342" t="str">
            <v>Quảng Ngãi</v>
          </cell>
          <cell r="H1342">
            <v>0</v>
          </cell>
          <cell r="I1342">
            <v>10</v>
          </cell>
          <cell r="J1342">
            <v>19</v>
          </cell>
          <cell r="K1342">
            <v>26</v>
          </cell>
          <cell r="L1342">
            <v>20</v>
          </cell>
          <cell r="M1342">
            <v>75</v>
          </cell>
          <cell r="N1342">
            <v>43793</v>
          </cell>
        </row>
        <row r="1343">
          <cell r="B1343">
            <v>23302412841</v>
          </cell>
          <cell r="C1343" t="str">
            <v>Trịnh Thị</v>
          </cell>
          <cell r="D1343" t="str">
            <v>Huệ</v>
          </cell>
          <cell r="E1343" t="str">
            <v>Nữ</v>
          </cell>
          <cell r="F1343">
            <v>30168</v>
          </cell>
          <cell r="G1343" t="str">
            <v>Đắk Lắk</v>
          </cell>
          <cell r="H1343">
            <v>0</v>
          </cell>
          <cell r="I1343">
            <v>13</v>
          </cell>
          <cell r="J1343">
            <v>19</v>
          </cell>
          <cell r="K1343">
            <v>27</v>
          </cell>
          <cell r="L1343">
            <v>18</v>
          </cell>
          <cell r="M1343">
            <v>77</v>
          </cell>
          <cell r="N1343">
            <v>43793</v>
          </cell>
        </row>
        <row r="1344">
          <cell r="B1344">
            <v>23312512855</v>
          </cell>
          <cell r="C1344" t="str">
            <v>Hồ Sĩ</v>
          </cell>
          <cell r="D1344" t="str">
            <v>Hướng</v>
          </cell>
          <cell r="E1344" t="str">
            <v>Nam</v>
          </cell>
          <cell r="F1344">
            <v>29443</v>
          </cell>
          <cell r="G1344" t="str">
            <v>Nghệ An</v>
          </cell>
          <cell r="H1344">
            <v>0</v>
          </cell>
          <cell r="I1344">
            <v>11</v>
          </cell>
          <cell r="J1344">
            <v>19</v>
          </cell>
          <cell r="K1344">
            <v>25</v>
          </cell>
          <cell r="L1344">
            <v>12</v>
          </cell>
          <cell r="M1344">
            <v>67</v>
          </cell>
          <cell r="N1344">
            <v>43793</v>
          </cell>
        </row>
        <row r="1345">
          <cell r="B1345">
            <v>23302412843</v>
          </cell>
          <cell r="C1345" t="str">
            <v>Lý Thị</v>
          </cell>
          <cell r="D1345" t="str">
            <v>Kiều</v>
          </cell>
          <cell r="E1345" t="str">
            <v>Nữ</v>
          </cell>
          <cell r="F1345">
            <v>30970</v>
          </cell>
          <cell r="G1345" t="str">
            <v>Cao Bằng</v>
          </cell>
          <cell r="H1345">
            <v>0</v>
          </cell>
          <cell r="I1345">
            <v>14</v>
          </cell>
          <cell r="J1345">
            <v>19</v>
          </cell>
          <cell r="K1345">
            <v>26</v>
          </cell>
          <cell r="L1345">
            <v>19</v>
          </cell>
          <cell r="M1345">
            <v>78</v>
          </cell>
          <cell r="N1345">
            <v>43793</v>
          </cell>
        </row>
        <row r="1346">
          <cell r="B1346">
            <v>23312412842</v>
          </cell>
          <cell r="C1346" t="str">
            <v>Nguyễn Đình</v>
          </cell>
          <cell r="D1346" t="str">
            <v>Khởi</v>
          </cell>
          <cell r="E1346" t="str">
            <v>Nam</v>
          </cell>
          <cell r="F1346">
            <v>31300</v>
          </cell>
          <cell r="G1346" t="str">
            <v>Đắk Lắk</v>
          </cell>
          <cell r="H1346">
            <v>0</v>
          </cell>
          <cell r="I1346">
            <v>14.5</v>
          </cell>
          <cell r="J1346">
            <v>19</v>
          </cell>
          <cell r="K1346">
            <v>28</v>
          </cell>
          <cell r="L1346">
            <v>20</v>
          </cell>
          <cell r="M1346">
            <v>81.5</v>
          </cell>
          <cell r="N1346">
            <v>43793</v>
          </cell>
        </row>
        <row r="1347">
          <cell r="B1347">
            <v>23302412844</v>
          </cell>
          <cell r="C1347" t="str">
            <v>Phạm Thị</v>
          </cell>
          <cell r="D1347" t="str">
            <v>Liên</v>
          </cell>
          <cell r="E1347" t="str">
            <v>Nữ</v>
          </cell>
          <cell r="F1347">
            <v>27473</v>
          </cell>
          <cell r="G1347" t="str">
            <v xml:space="preserve">Đà Nẵng </v>
          </cell>
          <cell r="H1347">
            <v>0</v>
          </cell>
          <cell r="I1347">
            <v>12</v>
          </cell>
          <cell r="J1347">
            <v>19</v>
          </cell>
          <cell r="K1347">
            <v>27</v>
          </cell>
          <cell r="L1347">
            <v>23</v>
          </cell>
          <cell r="M1347">
            <v>81</v>
          </cell>
          <cell r="N1347">
            <v>43793</v>
          </cell>
        </row>
        <row r="1348">
          <cell r="B1348">
            <v>23312512856</v>
          </cell>
          <cell r="C1348" t="str">
            <v>Huỳnh Thanh</v>
          </cell>
          <cell r="D1348" t="str">
            <v>Long</v>
          </cell>
          <cell r="E1348" t="str">
            <v>Nam</v>
          </cell>
          <cell r="F1348">
            <v>29521</v>
          </cell>
          <cell r="G1348" t="str">
            <v xml:space="preserve">Quảng Nam </v>
          </cell>
          <cell r="H1348">
            <v>0</v>
          </cell>
          <cell r="I1348">
            <v>11</v>
          </cell>
          <cell r="J1348">
            <v>19</v>
          </cell>
          <cell r="K1348">
            <v>26</v>
          </cell>
          <cell r="L1348">
            <v>22</v>
          </cell>
          <cell r="M1348">
            <v>78</v>
          </cell>
          <cell r="N1348">
            <v>43793</v>
          </cell>
        </row>
        <row r="1349">
          <cell r="B1349">
            <v>23312412845</v>
          </cell>
          <cell r="C1349" t="str">
            <v>Vũ Công</v>
          </cell>
          <cell r="D1349" t="str">
            <v>Lý</v>
          </cell>
          <cell r="E1349" t="str">
            <v>Nam</v>
          </cell>
          <cell r="F1349">
            <v>32519</v>
          </cell>
          <cell r="G1349" t="str">
            <v>Đắk Lắk</v>
          </cell>
          <cell r="H1349">
            <v>0</v>
          </cell>
          <cell r="I1349">
            <v>14</v>
          </cell>
          <cell r="J1349">
            <v>19</v>
          </cell>
          <cell r="K1349">
            <v>26</v>
          </cell>
          <cell r="L1349">
            <v>19</v>
          </cell>
          <cell r="M1349">
            <v>78</v>
          </cell>
          <cell r="N1349">
            <v>43793</v>
          </cell>
        </row>
        <row r="1350">
          <cell r="B1350">
            <v>23302412846</v>
          </cell>
          <cell r="C1350" t="str">
            <v>Hồ Thị Tuyết</v>
          </cell>
          <cell r="D1350" t="str">
            <v>Mai</v>
          </cell>
          <cell r="E1350" t="str">
            <v>Nữ</v>
          </cell>
          <cell r="F1350">
            <v>28570</v>
          </cell>
          <cell r="G1350" t="str">
            <v>Đắk Lắk</v>
          </cell>
          <cell r="H1350">
            <v>0</v>
          </cell>
          <cell r="I1350">
            <v>11.5</v>
          </cell>
          <cell r="J1350">
            <v>19</v>
          </cell>
          <cell r="K1350">
            <v>27</v>
          </cell>
          <cell r="L1350">
            <v>18</v>
          </cell>
          <cell r="M1350">
            <v>75.5</v>
          </cell>
          <cell r="N1350">
            <v>43793</v>
          </cell>
        </row>
        <row r="1351">
          <cell r="B1351">
            <v>23312412848</v>
          </cell>
          <cell r="C1351" t="str">
            <v>Lâm Ngọc</v>
          </cell>
          <cell r="D1351" t="str">
            <v>Niên</v>
          </cell>
          <cell r="E1351" t="str">
            <v>Nam</v>
          </cell>
          <cell r="F1351">
            <v>30585</v>
          </cell>
          <cell r="G1351" t="str">
            <v>Quảng Ngãi</v>
          </cell>
          <cell r="H1351">
            <v>0</v>
          </cell>
          <cell r="I1351">
            <v>12</v>
          </cell>
          <cell r="J1351">
            <v>19</v>
          </cell>
          <cell r="K1351">
            <v>26</v>
          </cell>
          <cell r="L1351">
            <v>21</v>
          </cell>
          <cell r="M1351">
            <v>78</v>
          </cell>
          <cell r="N1351">
            <v>43793</v>
          </cell>
        </row>
        <row r="1352">
          <cell r="B1352">
            <v>23302512857</v>
          </cell>
          <cell r="C1352" t="str">
            <v>Đỗ Thị Lê</v>
          </cell>
          <cell r="D1352" t="str">
            <v>Phượng</v>
          </cell>
          <cell r="E1352" t="str">
            <v>Nữ</v>
          </cell>
          <cell r="F1352">
            <v>32972</v>
          </cell>
          <cell r="G1352" t="str">
            <v>Đắk Lắk</v>
          </cell>
          <cell r="H1352">
            <v>0</v>
          </cell>
          <cell r="I1352">
            <v>15</v>
          </cell>
          <cell r="J1352">
            <v>19</v>
          </cell>
          <cell r="K1352">
            <v>25</v>
          </cell>
          <cell r="L1352">
            <v>20</v>
          </cell>
          <cell r="M1352">
            <v>79</v>
          </cell>
          <cell r="N1352">
            <v>43793</v>
          </cell>
        </row>
        <row r="1353">
          <cell r="B1353">
            <v>23312412850</v>
          </cell>
          <cell r="C1353" t="str">
            <v>Nguyễn Xuân</v>
          </cell>
          <cell r="D1353" t="str">
            <v>Quang</v>
          </cell>
          <cell r="E1353" t="str">
            <v>Nam</v>
          </cell>
          <cell r="F1353">
            <v>30637</v>
          </cell>
          <cell r="G1353" t="str">
            <v>Đắk Lắk</v>
          </cell>
          <cell r="H1353">
            <v>0</v>
          </cell>
          <cell r="I1353">
            <v>14.5</v>
          </cell>
          <cell r="J1353">
            <v>19</v>
          </cell>
          <cell r="K1353">
            <v>28</v>
          </cell>
          <cell r="L1353">
            <v>21</v>
          </cell>
          <cell r="M1353">
            <v>82.5</v>
          </cell>
          <cell r="N1353">
            <v>43793</v>
          </cell>
        </row>
        <row r="1354">
          <cell r="B1354">
            <v>23312412852</v>
          </cell>
          <cell r="C1354" t="str">
            <v>Trần Trung</v>
          </cell>
          <cell r="D1354" t="str">
            <v>Tịnh</v>
          </cell>
          <cell r="E1354" t="str">
            <v>Nam</v>
          </cell>
          <cell r="F1354">
            <v>26230</v>
          </cell>
          <cell r="G1354" t="str">
            <v xml:space="preserve">Quảng Nam </v>
          </cell>
          <cell r="H1354">
            <v>0</v>
          </cell>
          <cell r="I1354">
            <v>11</v>
          </cell>
          <cell r="J1354">
            <v>19</v>
          </cell>
          <cell r="K1354">
            <v>27</v>
          </cell>
          <cell r="L1354">
            <v>18</v>
          </cell>
          <cell r="M1354">
            <v>75</v>
          </cell>
          <cell r="N1354">
            <v>43793</v>
          </cell>
        </row>
        <row r="1355">
          <cell r="B1355">
            <v>23312412853</v>
          </cell>
          <cell r="C1355" t="str">
            <v>Bùi Thanh</v>
          </cell>
          <cell r="D1355" t="str">
            <v>Tuấn</v>
          </cell>
          <cell r="E1355" t="str">
            <v>Nam</v>
          </cell>
          <cell r="F1355">
            <v>28617</v>
          </cell>
          <cell r="G1355" t="str">
            <v>Phú Yên</v>
          </cell>
          <cell r="H1355">
            <v>0</v>
          </cell>
          <cell r="I1355">
            <v>14</v>
          </cell>
          <cell r="J1355">
            <v>19</v>
          </cell>
          <cell r="K1355">
            <v>26</v>
          </cell>
          <cell r="L1355">
            <v>18</v>
          </cell>
          <cell r="M1355">
            <v>77</v>
          </cell>
          <cell r="N1355">
            <v>43793</v>
          </cell>
        </row>
        <row r="1356">
          <cell r="B1356">
            <v>23302512858</v>
          </cell>
          <cell r="C1356" t="str">
            <v>Đào Thị Thu</v>
          </cell>
          <cell r="D1356" t="str">
            <v>Thảo</v>
          </cell>
          <cell r="E1356" t="str">
            <v>Nữ</v>
          </cell>
          <cell r="F1356">
            <v>33679</v>
          </cell>
          <cell r="G1356" t="str">
            <v>Đắk Lắk</v>
          </cell>
          <cell r="H1356">
            <v>0</v>
          </cell>
          <cell r="I1356">
            <v>14</v>
          </cell>
          <cell r="J1356">
            <v>19</v>
          </cell>
          <cell r="K1356">
            <v>26</v>
          </cell>
          <cell r="L1356">
            <v>20</v>
          </cell>
          <cell r="M1356">
            <v>79</v>
          </cell>
          <cell r="N1356">
            <v>43793</v>
          </cell>
        </row>
        <row r="1357">
          <cell r="B1357">
            <v>23312412851</v>
          </cell>
          <cell r="C1357" t="str">
            <v>Vương Thanh</v>
          </cell>
          <cell r="D1357" t="str">
            <v>Thảo</v>
          </cell>
          <cell r="E1357" t="str">
            <v>Nam</v>
          </cell>
          <cell r="F1357">
            <v>30601</v>
          </cell>
          <cell r="G1357" t="str">
            <v>Đắk Lắk</v>
          </cell>
          <cell r="H1357">
            <v>0</v>
          </cell>
          <cell r="I1357">
            <v>13</v>
          </cell>
          <cell r="J1357">
            <v>19</v>
          </cell>
          <cell r="K1357">
            <v>28</v>
          </cell>
          <cell r="L1357">
            <v>21</v>
          </cell>
          <cell r="M1357">
            <v>81</v>
          </cell>
          <cell r="N1357">
            <v>43793</v>
          </cell>
        </row>
        <row r="1358">
          <cell r="B1358">
            <v>23312512859</v>
          </cell>
          <cell r="C1358" t="str">
            <v>Nguyễn Đình</v>
          </cell>
          <cell r="D1358" t="str">
            <v>Triều</v>
          </cell>
          <cell r="E1358" t="str">
            <v>Nam</v>
          </cell>
          <cell r="F1358">
            <v>28500</v>
          </cell>
          <cell r="G1358" t="str">
            <v>Hải Dương</v>
          </cell>
          <cell r="H1358">
            <v>0</v>
          </cell>
          <cell r="I1358">
            <v>14.5</v>
          </cell>
          <cell r="J1358">
            <v>19</v>
          </cell>
          <cell r="K1358">
            <v>28</v>
          </cell>
          <cell r="L1358">
            <v>21</v>
          </cell>
          <cell r="M1358">
            <v>82.5</v>
          </cell>
          <cell r="N1358">
            <v>43793</v>
          </cell>
        </row>
        <row r="1359">
          <cell r="B1359">
            <v>2231210299</v>
          </cell>
          <cell r="C1359" t="str">
            <v>Bùi Thanh</v>
          </cell>
          <cell r="D1359" t="str">
            <v>Dũng</v>
          </cell>
          <cell r="E1359" t="str">
            <v>Nam</v>
          </cell>
          <cell r="F1359" t="str">
            <v>12/04/1977</v>
          </cell>
          <cell r="G1359" t="str">
            <v>Quảng Ngãi</v>
          </cell>
          <cell r="H1359">
            <v>0</v>
          </cell>
          <cell r="I1359">
            <v>12</v>
          </cell>
          <cell r="J1359">
            <v>19</v>
          </cell>
          <cell r="K1359">
            <v>25</v>
          </cell>
          <cell r="L1359">
            <v>21</v>
          </cell>
          <cell r="M1359">
            <v>77</v>
          </cell>
          <cell r="N1359">
            <v>43793</v>
          </cell>
        </row>
        <row r="1360">
          <cell r="B1360">
            <v>23302112860</v>
          </cell>
          <cell r="C1360" t="str">
            <v>Phạm Mỹ</v>
          </cell>
          <cell r="D1360" t="str">
            <v>Anh</v>
          </cell>
          <cell r="E1360" t="str">
            <v>Nữ</v>
          </cell>
          <cell r="F1360" t="str">
            <v>06/01/1988</v>
          </cell>
          <cell r="G1360" t="str">
            <v>Kiên Giang</v>
          </cell>
          <cell r="H1360" t="str">
            <v>K17MBA.KG-A</v>
          </cell>
          <cell r="I1360">
            <v>13</v>
          </cell>
          <cell r="J1360">
            <v>20</v>
          </cell>
          <cell r="K1360">
            <v>25</v>
          </cell>
          <cell r="L1360">
            <v>22</v>
          </cell>
          <cell r="M1360">
            <v>80</v>
          </cell>
          <cell r="N1360">
            <v>43793</v>
          </cell>
        </row>
        <row r="1361">
          <cell r="B1361">
            <v>23312112894</v>
          </cell>
          <cell r="C1361" t="str">
            <v>Nguyễn Thế</v>
          </cell>
          <cell r="D1361" t="str">
            <v>Bình</v>
          </cell>
          <cell r="E1361" t="str">
            <v>Nam</v>
          </cell>
          <cell r="F1361" t="str">
            <v>25/04/1984</v>
          </cell>
          <cell r="G1361" t="str">
            <v>Thanh Hóa</v>
          </cell>
          <cell r="H1361" t="str">
            <v>K17MBA.KG-B</v>
          </cell>
          <cell r="I1361">
            <v>15</v>
          </cell>
          <cell r="J1361">
            <v>20</v>
          </cell>
          <cell r="K1361">
            <v>26</v>
          </cell>
          <cell r="L1361">
            <v>26</v>
          </cell>
          <cell r="M1361">
            <v>87</v>
          </cell>
          <cell r="N1361">
            <v>43793</v>
          </cell>
        </row>
        <row r="1362">
          <cell r="B1362">
            <v>23312112861</v>
          </cell>
          <cell r="C1362" t="str">
            <v>Lê Thanh</v>
          </cell>
          <cell r="D1362" t="str">
            <v>Cảnh</v>
          </cell>
          <cell r="E1362" t="str">
            <v>Nam</v>
          </cell>
          <cell r="F1362" t="str">
            <v>04/08/1982</v>
          </cell>
          <cell r="G1362" t="str">
            <v>Kiên Giang</v>
          </cell>
          <cell r="H1362" t="str">
            <v>K17MBA.KG-A</v>
          </cell>
          <cell r="I1362">
            <v>9</v>
          </cell>
          <cell r="J1362">
            <v>20</v>
          </cell>
          <cell r="K1362">
            <v>28</v>
          </cell>
          <cell r="L1362">
            <v>26</v>
          </cell>
          <cell r="M1362">
            <v>83</v>
          </cell>
          <cell r="N1362">
            <v>43793</v>
          </cell>
        </row>
        <row r="1363">
          <cell r="B1363">
            <v>23312112895</v>
          </cell>
          <cell r="C1363" t="str">
            <v>Nguyễn Văn</v>
          </cell>
          <cell r="D1363" t="str">
            <v>Chung</v>
          </cell>
          <cell r="E1363" t="str">
            <v>Nam</v>
          </cell>
          <cell r="F1363" t="str">
            <v>11/03/1979</v>
          </cell>
          <cell r="G1363" t="str">
            <v>Kiên Giang</v>
          </cell>
          <cell r="H1363" t="str">
            <v>K17MBA.KG-B</v>
          </cell>
          <cell r="I1363">
            <v>12</v>
          </cell>
          <cell r="J1363">
            <v>20</v>
          </cell>
          <cell r="K1363">
            <v>28</v>
          </cell>
          <cell r="L1363">
            <v>27</v>
          </cell>
          <cell r="M1363">
            <v>87</v>
          </cell>
          <cell r="N1363">
            <v>43793</v>
          </cell>
        </row>
        <row r="1364">
          <cell r="B1364">
            <v>23312112862</v>
          </cell>
          <cell r="C1364" t="str">
            <v>Nguyễn Minh</v>
          </cell>
          <cell r="D1364" t="str">
            <v>Dũng</v>
          </cell>
          <cell r="E1364" t="str">
            <v>Nam</v>
          </cell>
          <cell r="F1364" t="str">
            <v>10/10/1983</v>
          </cell>
          <cell r="G1364" t="str">
            <v>Kiên Giang</v>
          </cell>
          <cell r="H1364" t="str">
            <v>K17MBA.KG-A</v>
          </cell>
          <cell r="I1364">
            <v>12</v>
          </cell>
          <cell r="J1364">
            <v>20</v>
          </cell>
          <cell r="K1364">
            <v>24</v>
          </cell>
          <cell r="L1364">
            <v>23</v>
          </cell>
          <cell r="M1364">
            <v>79</v>
          </cell>
          <cell r="N1364">
            <v>43793</v>
          </cell>
        </row>
        <row r="1365">
          <cell r="B1365">
            <v>23302112896</v>
          </cell>
          <cell r="C1365" t="str">
            <v>Đặng Thị Hồng</v>
          </cell>
          <cell r="D1365" t="str">
            <v>Gấm</v>
          </cell>
          <cell r="E1365" t="str">
            <v>Nữ</v>
          </cell>
          <cell r="F1365" t="str">
            <v>19/04/1982</v>
          </cell>
          <cell r="G1365" t="str">
            <v>Phú Quốc</v>
          </cell>
          <cell r="H1365" t="str">
            <v>K17MBA.KG-B</v>
          </cell>
          <cell r="I1365">
            <v>11</v>
          </cell>
          <cell r="J1365">
            <v>20</v>
          </cell>
          <cell r="K1365">
            <v>27</v>
          </cell>
          <cell r="L1365">
            <v>23</v>
          </cell>
          <cell r="M1365">
            <v>81</v>
          </cell>
          <cell r="N1365">
            <v>43793</v>
          </cell>
        </row>
        <row r="1366">
          <cell r="B1366">
            <v>23312112863</v>
          </cell>
          <cell r="C1366" t="str">
            <v>Phạm Trường</v>
          </cell>
          <cell r="D1366" t="str">
            <v>Giang</v>
          </cell>
          <cell r="E1366" t="str">
            <v>Nam</v>
          </cell>
          <cell r="F1366" t="str">
            <v>13/05/1985</v>
          </cell>
          <cell r="G1366" t="str">
            <v>Kiên Giang</v>
          </cell>
          <cell r="H1366" t="str">
            <v>K17MBA.KG-A</v>
          </cell>
          <cell r="I1366">
            <v>15</v>
          </cell>
          <cell r="J1366">
            <v>20</v>
          </cell>
          <cell r="K1366">
            <v>28</v>
          </cell>
          <cell r="L1366">
            <v>23</v>
          </cell>
          <cell r="M1366">
            <v>86</v>
          </cell>
          <cell r="N1366">
            <v>43793</v>
          </cell>
        </row>
        <row r="1367">
          <cell r="B1367">
            <v>23312112897</v>
          </cell>
          <cell r="C1367" t="str">
            <v>Phùng Thanh</v>
          </cell>
          <cell r="D1367" t="str">
            <v>Hải</v>
          </cell>
          <cell r="E1367" t="str">
            <v>Nam</v>
          </cell>
          <cell r="F1367" t="str">
            <v>21/01/1979</v>
          </cell>
          <cell r="G1367" t="str">
            <v>An Giang</v>
          </cell>
          <cell r="H1367" t="str">
            <v>K17MBA.KG-B</v>
          </cell>
          <cell r="I1367">
            <v>16</v>
          </cell>
          <cell r="J1367">
            <v>19</v>
          </cell>
          <cell r="K1367">
            <v>28</v>
          </cell>
          <cell r="L1367">
            <v>20</v>
          </cell>
          <cell r="M1367">
            <v>83</v>
          </cell>
          <cell r="N1367">
            <v>43793</v>
          </cell>
        </row>
        <row r="1368">
          <cell r="B1368">
            <v>23302112898</v>
          </cell>
          <cell r="C1368" t="str">
            <v>Lâm Mỹ</v>
          </cell>
          <cell r="D1368" t="str">
            <v>Hạnh</v>
          </cell>
          <cell r="E1368" t="str">
            <v>Nữ</v>
          </cell>
          <cell r="F1368" t="str">
            <v>01/11/1987</v>
          </cell>
          <cell r="G1368" t="str">
            <v>Kiên Giang</v>
          </cell>
          <cell r="H1368" t="str">
            <v>K17MBA.KG-B</v>
          </cell>
          <cell r="I1368">
            <v>17</v>
          </cell>
          <cell r="J1368">
            <v>20</v>
          </cell>
          <cell r="K1368">
            <v>28</v>
          </cell>
          <cell r="L1368">
            <v>28</v>
          </cell>
          <cell r="M1368">
            <v>93</v>
          </cell>
          <cell r="N1368">
            <v>43793</v>
          </cell>
        </row>
        <row r="1369">
          <cell r="B1369">
            <v>23302112864</v>
          </cell>
          <cell r="C1369" t="str">
            <v>Võ Thị Mỹ</v>
          </cell>
          <cell r="D1369" t="str">
            <v>Hạnh</v>
          </cell>
          <cell r="E1369" t="str">
            <v>Nữ</v>
          </cell>
          <cell r="F1369" t="str">
            <v>01/01/1975</v>
          </cell>
          <cell r="G1369" t="str">
            <v>An Giang</v>
          </cell>
          <cell r="H1369" t="str">
            <v>K17MBA.KG-A</v>
          </cell>
          <cell r="I1369">
            <v>19</v>
          </cell>
          <cell r="J1369">
            <v>20</v>
          </cell>
          <cell r="K1369">
            <v>28</v>
          </cell>
          <cell r="L1369">
            <v>23</v>
          </cell>
          <cell r="M1369">
            <v>90</v>
          </cell>
          <cell r="N1369">
            <v>43793</v>
          </cell>
        </row>
        <row r="1370">
          <cell r="B1370">
            <v>23312112865</v>
          </cell>
          <cell r="C1370" t="str">
            <v>Huỳnh Thành</v>
          </cell>
          <cell r="D1370" t="str">
            <v>Hiệp</v>
          </cell>
          <cell r="E1370" t="str">
            <v>Nam</v>
          </cell>
          <cell r="F1370" t="str">
            <v>19/02/1986</v>
          </cell>
          <cell r="G1370" t="str">
            <v>Kiên Giang</v>
          </cell>
          <cell r="H1370" t="str">
            <v>K17MBA.KG-A</v>
          </cell>
          <cell r="I1370">
            <v>13</v>
          </cell>
          <cell r="J1370">
            <v>20</v>
          </cell>
          <cell r="K1370">
            <v>28</v>
          </cell>
          <cell r="L1370">
            <v>23</v>
          </cell>
          <cell r="M1370">
            <v>84</v>
          </cell>
          <cell r="N1370">
            <v>43793</v>
          </cell>
        </row>
        <row r="1371">
          <cell r="B1371">
            <v>2231210088</v>
          </cell>
          <cell r="C1371" t="str">
            <v>Nguyễn Việt</v>
          </cell>
          <cell r="D1371" t="str">
            <v>Hưng</v>
          </cell>
          <cell r="E1371" t="str">
            <v>Nam</v>
          </cell>
          <cell r="F1371" t="str">
            <v>07/02/1983</v>
          </cell>
          <cell r="G1371" t="str">
            <v>Kiên Giang</v>
          </cell>
          <cell r="H1371" t="str">
            <v>K14MBA.KG</v>
          </cell>
          <cell r="I1371">
            <v>19</v>
          </cell>
          <cell r="J1371">
            <v>20</v>
          </cell>
          <cell r="K1371">
            <v>23</v>
          </cell>
          <cell r="L1371">
            <v>21</v>
          </cell>
          <cell r="M1371">
            <v>83</v>
          </cell>
          <cell r="N1371">
            <v>43793</v>
          </cell>
        </row>
        <row r="1372">
          <cell r="B1372">
            <v>23302112869</v>
          </cell>
          <cell r="C1372" t="str">
            <v>Trần Thị Thúy</v>
          </cell>
          <cell r="D1372" t="str">
            <v>Kiều</v>
          </cell>
          <cell r="E1372" t="str">
            <v>Nữ</v>
          </cell>
          <cell r="F1372" t="str">
            <v>06/01/1990</v>
          </cell>
          <cell r="G1372" t="str">
            <v>Kiên Giang</v>
          </cell>
          <cell r="H1372" t="str">
            <v>K17MBA.KG-A</v>
          </cell>
          <cell r="I1372">
            <v>12</v>
          </cell>
          <cell r="J1372">
            <v>20</v>
          </cell>
          <cell r="K1372">
            <v>27</v>
          </cell>
          <cell r="L1372">
            <v>18</v>
          </cell>
          <cell r="M1372">
            <v>77</v>
          </cell>
          <cell r="N1372">
            <v>43793</v>
          </cell>
        </row>
        <row r="1373">
          <cell r="B1373">
            <v>23312112867</v>
          </cell>
          <cell r="C1373" t="str">
            <v>Lâm Văn</v>
          </cell>
          <cell r="D1373" t="str">
            <v>Khải</v>
          </cell>
          <cell r="E1373" t="str">
            <v>Nam</v>
          </cell>
          <cell r="F1373">
            <v>28888</v>
          </cell>
          <cell r="G1373" t="str">
            <v>Kiên Giang</v>
          </cell>
          <cell r="H1373" t="str">
            <v>K17MBA.KG-A</v>
          </cell>
          <cell r="I1373">
            <v>15</v>
          </cell>
          <cell r="J1373">
            <v>20</v>
          </cell>
          <cell r="K1373">
            <v>27</v>
          </cell>
          <cell r="L1373">
            <v>18</v>
          </cell>
          <cell r="M1373">
            <v>80</v>
          </cell>
          <cell r="N1373">
            <v>43793</v>
          </cell>
        </row>
        <row r="1374">
          <cell r="B1374">
            <v>23312112868</v>
          </cell>
          <cell r="C1374" t="str">
            <v>Đặng Đăng</v>
          </cell>
          <cell r="D1374" t="str">
            <v>Khoa</v>
          </cell>
          <cell r="E1374" t="str">
            <v>Nam</v>
          </cell>
          <cell r="F1374" t="str">
            <v>30/11/1992</v>
          </cell>
          <cell r="G1374" t="str">
            <v>Kiên Giang</v>
          </cell>
          <cell r="H1374" t="str">
            <v>K17MBA.KG-A</v>
          </cell>
          <cell r="I1374">
            <v>13</v>
          </cell>
          <cell r="J1374">
            <v>20</v>
          </cell>
          <cell r="K1374">
            <v>27</v>
          </cell>
          <cell r="L1374">
            <v>22</v>
          </cell>
          <cell r="M1374">
            <v>82</v>
          </cell>
          <cell r="N1374">
            <v>43793</v>
          </cell>
        </row>
        <row r="1375">
          <cell r="B1375">
            <v>23312112900</v>
          </cell>
          <cell r="C1375" t="str">
            <v>Nguyễn Văn</v>
          </cell>
          <cell r="D1375" t="str">
            <v>Khương</v>
          </cell>
          <cell r="E1375" t="str">
            <v>Nam</v>
          </cell>
          <cell r="F1375" t="str">
            <v>03/08/1980</v>
          </cell>
          <cell r="G1375" t="str">
            <v>Hải Dương</v>
          </cell>
          <cell r="H1375" t="str">
            <v>K17MBA.KG-B</v>
          </cell>
          <cell r="I1375">
            <v>10</v>
          </cell>
          <cell r="J1375">
            <v>18</v>
          </cell>
          <cell r="K1375">
            <v>26</v>
          </cell>
          <cell r="L1375">
            <v>21</v>
          </cell>
          <cell r="M1375">
            <v>75</v>
          </cell>
          <cell r="N1375">
            <v>43793</v>
          </cell>
        </row>
        <row r="1376">
          <cell r="B1376">
            <v>23302112870</v>
          </cell>
          <cell r="C1376" t="str">
            <v>Lâm Thị Phương</v>
          </cell>
          <cell r="D1376" t="str">
            <v>Lan</v>
          </cell>
          <cell r="E1376" t="str">
            <v>Nữ</v>
          </cell>
          <cell r="F1376" t="str">
            <v>02/05/1983</v>
          </cell>
          <cell r="G1376" t="str">
            <v>Cần Thơ</v>
          </cell>
          <cell r="H1376" t="str">
            <v>K17MBA.KG-A</v>
          </cell>
          <cell r="I1376">
            <v>11</v>
          </cell>
          <cell r="J1376">
            <v>20</v>
          </cell>
          <cell r="K1376">
            <v>27</v>
          </cell>
          <cell r="L1376">
            <v>16</v>
          </cell>
          <cell r="M1376">
            <v>74</v>
          </cell>
          <cell r="N1376">
            <v>43793</v>
          </cell>
        </row>
        <row r="1377">
          <cell r="B1377">
            <v>23312112871</v>
          </cell>
          <cell r="C1377" t="str">
            <v>Phạm Văn</v>
          </cell>
          <cell r="D1377" t="str">
            <v>Lệ</v>
          </cell>
          <cell r="E1377" t="str">
            <v>Nam</v>
          </cell>
          <cell r="F1377" t="str">
            <v>16/12/1978</v>
          </cell>
          <cell r="G1377" t="str">
            <v>Thái Bình</v>
          </cell>
          <cell r="H1377" t="str">
            <v>K17MBA.KG-A</v>
          </cell>
          <cell r="I1377">
            <v>9</v>
          </cell>
          <cell r="J1377">
            <v>20</v>
          </cell>
          <cell r="K1377">
            <v>27</v>
          </cell>
          <cell r="L1377">
            <v>22</v>
          </cell>
          <cell r="M1377">
            <v>78</v>
          </cell>
          <cell r="N1377">
            <v>43793</v>
          </cell>
        </row>
        <row r="1378">
          <cell r="B1378">
            <v>23302112872</v>
          </cell>
          <cell r="C1378" t="str">
            <v>Tôn Thị</v>
          </cell>
          <cell r="D1378" t="str">
            <v>Mức</v>
          </cell>
          <cell r="E1378" t="str">
            <v>Nữ</v>
          </cell>
          <cell r="F1378" t="str">
            <v>25/03/1975</v>
          </cell>
          <cell r="G1378" t="str">
            <v>Kiên Giang</v>
          </cell>
          <cell r="H1378" t="str">
            <v>K17MBA.KG-A</v>
          </cell>
          <cell r="I1378">
            <v>9</v>
          </cell>
          <cell r="J1378">
            <v>18</v>
          </cell>
          <cell r="K1378">
            <v>27</v>
          </cell>
          <cell r="L1378">
            <v>18</v>
          </cell>
          <cell r="M1378">
            <v>72</v>
          </cell>
          <cell r="N1378">
            <v>43793</v>
          </cell>
        </row>
        <row r="1379">
          <cell r="B1379">
            <v>23312112901</v>
          </cell>
          <cell r="C1379" t="str">
            <v>Lương Thị Thúy</v>
          </cell>
          <cell r="D1379" t="str">
            <v>Ngân</v>
          </cell>
          <cell r="E1379" t="str">
            <v>Nam</v>
          </cell>
          <cell r="F1379" t="str">
            <v>18/12/1988</v>
          </cell>
          <cell r="G1379" t="str">
            <v>Kiên Giang</v>
          </cell>
          <cell r="H1379" t="str">
            <v>K17MBA.KG-B</v>
          </cell>
          <cell r="I1379">
            <v>15</v>
          </cell>
          <cell r="J1379">
            <v>18</v>
          </cell>
          <cell r="K1379">
            <v>26</v>
          </cell>
          <cell r="L1379">
            <v>26</v>
          </cell>
          <cell r="M1379">
            <v>85</v>
          </cell>
          <cell r="N1379">
            <v>43793</v>
          </cell>
        </row>
        <row r="1380">
          <cell r="B1380">
            <v>23302112902</v>
          </cell>
          <cell r="C1380" t="str">
            <v>Dương Thị Như</v>
          </cell>
          <cell r="D1380" t="str">
            <v>Ngọc</v>
          </cell>
          <cell r="E1380" t="str">
            <v>Nữ</v>
          </cell>
          <cell r="F1380" t="str">
            <v>04/02/1989</v>
          </cell>
          <cell r="G1380" t="str">
            <v>Kiên Giang</v>
          </cell>
          <cell r="H1380" t="str">
            <v>K17MBA.KG-B</v>
          </cell>
          <cell r="I1380">
            <v>11</v>
          </cell>
          <cell r="J1380">
            <v>20</v>
          </cell>
          <cell r="K1380">
            <v>26</v>
          </cell>
          <cell r="L1380">
            <v>26</v>
          </cell>
          <cell r="M1380">
            <v>83</v>
          </cell>
          <cell r="N1380">
            <v>43793</v>
          </cell>
        </row>
        <row r="1381">
          <cell r="B1381">
            <v>23312112903</v>
          </cell>
          <cell r="C1381" t="str">
            <v>Nguyễn Thanh</v>
          </cell>
          <cell r="D1381" t="str">
            <v>Phong</v>
          </cell>
          <cell r="E1381" t="str">
            <v>Nam</v>
          </cell>
          <cell r="F1381" t="str">
            <v>28/08/1973</v>
          </cell>
          <cell r="G1381" t="str">
            <v>An Giang</v>
          </cell>
          <cell r="H1381" t="str">
            <v>K17MBA.KG-B</v>
          </cell>
          <cell r="I1381">
            <v>13</v>
          </cell>
          <cell r="J1381">
            <v>20</v>
          </cell>
          <cell r="K1381">
            <v>28</v>
          </cell>
          <cell r="L1381">
            <v>20</v>
          </cell>
          <cell r="M1381">
            <v>81</v>
          </cell>
          <cell r="N1381">
            <v>43793</v>
          </cell>
        </row>
        <row r="1382">
          <cell r="B1382">
            <v>23302112873</v>
          </cell>
          <cell r="C1382" t="str">
            <v>Sử Thị Thu</v>
          </cell>
          <cell r="D1382" t="str">
            <v>Phối</v>
          </cell>
          <cell r="E1382" t="str">
            <v>Nữ</v>
          </cell>
          <cell r="F1382" t="str">
            <v>06/07/1980</v>
          </cell>
          <cell r="G1382" t="str">
            <v>Kiên Giang</v>
          </cell>
          <cell r="H1382" t="str">
            <v>K17MBA.KG-A</v>
          </cell>
          <cell r="I1382">
            <v>13</v>
          </cell>
          <cell r="J1382">
            <v>20</v>
          </cell>
          <cell r="K1382">
            <v>27</v>
          </cell>
          <cell r="L1382">
            <v>16</v>
          </cell>
          <cell r="M1382">
            <v>76</v>
          </cell>
          <cell r="N1382">
            <v>43793</v>
          </cell>
        </row>
        <row r="1383">
          <cell r="B1383">
            <v>23312112874</v>
          </cell>
          <cell r="C1383" t="str">
            <v>Trương Quốc</v>
          </cell>
          <cell r="D1383" t="str">
            <v>Phục</v>
          </cell>
          <cell r="E1383" t="str">
            <v>Nam</v>
          </cell>
          <cell r="F1383">
            <v>27797</v>
          </cell>
          <cell r="G1383" t="str">
            <v>Kiên Giang</v>
          </cell>
          <cell r="H1383" t="str">
            <v>K17MBA.KG-A</v>
          </cell>
          <cell r="I1383">
            <v>10</v>
          </cell>
          <cell r="J1383">
            <v>20</v>
          </cell>
          <cell r="K1383">
            <v>27</v>
          </cell>
          <cell r="L1383">
            <v>11</v>
          </cell>
          <cell r="M1383">
            <v>68</v>
          </cell>
          <cell r="N1383">
            <v>43793</v>
          </cell>
        </row>
        <row r="1384">
          <cell r="B1384">
            <v>23312112875</v>
          </cell>
          <cell r="C1384" t="str">
            <v>Đỗ Thanh</v>
          </cell>
          <cell r="D1384" t="str">
            <v>Phương</v>
          </cell>
          <cell r="E1384" t="str">
            <v>Nam</v>
          </cell>
          <cell r="F1384" t="str">
            <v>01/02/1981</v>
          </cell>
          <cell r="G1384" t="str">
            <v>Kiên Giang</v>
          </cell>
          <cell r="H1384" t="str">
            <v>K17MBA.KG-A</v>
          </cell>
          <cell r="I1384">
            <v>15</v>
          </cell>
          <cell r="J1384">
            <v>17</v>
          </cell>
          <cell r="K1384">
            <v>25</v>
          </cell>
          <cell r="L1384">
            <v>15</v>
          </cell>
          <cell r="M1384">
            <v>72</v>
          </cell>
          <cell r="N1384">
            <v>43793</v>
          </cell>
        </row>
        <row r="1385">
          <cell r="B1385">
            <v>23312112904</v>
          </cell>
          <cell r="C1385" t="str">
            <v>Hoàng Vũ Trọng</v>
          </cell>
          <cell r="D1385" t="str">
            <v>Quí</v>
          </cell>
          <cell r="E1385" t="str">
            <v>Nam</v>
          </cell>
          <cell r="F1385" t="str">
            <v>05/12/1991</v>
          </cell>
          <cell r="G1385" t="str">
            <v>Kiên Giang</v>
          </cell>
          <cell r="H1385" t="str">
            <v>K17MBA.KG-B</v>
          </cell>
          <cell r="I1385">
            <v>17</v>
          </cell>
          <cell r="J1385">
            <v>20</v>
          </cell>
          <cell r="K1385">
            <v>29</v>
          </cell>
          <cell r="L1385">
            <v>27</v>
          </cell>
          <cell r="M1385">
            <v>93</v>
          </cell>
          <cell r="N1385">
            <v>43793</v>
          </cell>
        </row>
        <row r="1386">
          <cell r="B1386">
            <v>23312112905</v>
          </cell>
          <cell r="C1386" t="str">
            <v>Lê Minh</v>
          </cell>
          <cell r="D1386" t="str">
            <v>Quý</v>
          </cell>
          <cell r="E1386" t="str">
            <v>Nam</v>
          </cell>
          <cell r="F1386" t="str">
            <v>14/04/1987</v>
          </cell>
          <cell r="G1386" t="str">
            <v>Kiên Giang</v>
          </cell>
          <cell r="H1386" t="str">
            <v>K17MBA.KG-B</v>
          </cell>
          <cell r="I1386">
            <v>10</v>
          </cell>
          <cell r="J1386">
            <v>20</v>
          </cell>
          <cell r="K1386">
            <v>29</v>
          </cell>
          <cell r="L1386">
            <v>21</v>
          </cell>
          <cell r="M1386">
            <v>80</v>
          </cell>
          <cell r="N1386">
            <v>43793</v>
          </cell>
        </row>
        <row r="1387">
          <cell r="B1387">
            <v>23312112876</v>
          </cell>
          <cell r="C1387" t="str">
            <v>Châu Hoàng</v>
          </cell>
          <cell r="D1387" t="str">
            <v>Quynh</v>
          </cell>
          <cell r="E1387" t="str">
            <v>Nam</v>
          </cell>
          <cell r="F1387" t="str">
            <v>10/10/1978</v>
          </cell>
          <cell r="G1387" t="str">
            <v>Kiên Giang</v>
          </cell>
          <cell r="H1387" t="str">
            <v>K17MBA.KG-A</v>
          </cell>
          <cell r="I1387">
            <v>16</v>
          </cell>
          <cell r="J1387">
            <v>20</v>
          </cell>
          <cell r="K1387">
            <v>28</v>
          </cell>
          <cell r="L1387">
            <v>20</v>
          </cell>
          <cell r="M1387">
            <v>84</v>
          </cell>
          <cell r="N1387">
            <v>43793</v>
          </cell>
        </row>
        <row r="1388">
          <cell r="B1388">
            <v>23302112877</v>
          </cell>
          <cell r="C1388" t="str">
            <v>Dương Thu</v>
          </cell>
          <cell r="D1388" t="str">
            <v>Rỉ</v>
          </cell>
          <cell r="E1388" t="str">
            <v>Nữ</v>
          </cell>
          <cell r="F1388">
            <v>25689</v>
          </cell>
          <cell r="G1388" t="str">
            <v>Minh Hải</v>
          </cell>
          <cell r="H1388" t="str">
            <v>K17MBA.KG-A</v>
          </cell>
          <cell r="I1388">
            <v>11</v>
          </cell>
          <cell r="J1388">
            <v>20</v>
          </cell>
          <cell r="K1388">
            <v>28</v>
          </cell>
          <cell r="L1388">
            <v>26</v>
          </cell>
          <cell r="M1388">
            <v>85</v>
          </cell>
          <cell r="N1388">
            <v>43793</v>
          </cell>
        </row>
        <row r="1389">
          <cell r="B1389">
            <v>23312112878</v>
          </cell>
          <cell r="C1389" t="str">
            <v>Tăng Văn</v>
          </cell>
          <cell r="D1389" t="str">
            <v>Sử</v>
          </cell>
          <cell r="E1389" t="str">
            <v>Nam</v>
          </cell>
          <cell r="F1389" t="str">
            <v>26/03/1976</v>
          </cell>
          <cell r="G1389" t="str">
            <v>Bạc Liêu</v>
          </cell>
          <cell r="H1389" t="str">
            <v>K17MBA.KG-A</v>
          </cell>
          <cell r="I1389">
            <v>11</v>
          </cell>
          <cell r="J1389">
            <v>20</v>
          </cell>
          <cell r="K1389">
            <v>25</v>
          </cell>
          <cell r="L1389">
            <v>23</v>
          </cell>
          <cell r="M1389">
            <v>79</v>
          </cell>
          <cell r="N1389">
            <v>43793</v>
          </cell>
        </row>
        <row r="1390">
          <cell r="B1390">
            <v>23302112906</v>
          </cell>
          <cell r="C1390" t="str">
            <v>Dương Thị</v>
          </cell>
          <cell r="D1390" t="str">
            <v>Sự</v>
          </cell>
          <cell r="E1390" t="str">
            <v>Nữ</v>
          </cell>
          <cell r="F1390">
            <v>28535</v>
          </cell>
          <cell r="G1390" t="str">
            <v>Đồng Nai</v>
          </cell>
          <cell r="H1390" t="str">
            <v>K17MBA.KG-B</v>
          </cell>
          <cell r="I1390">
            <v>19</v>
          </cell>
          <cell r="J1390">
            <v>20</v>
          </cell>
          <cell r="K1390">
            <v>28</v>
          </cell>
          <cell r="L1390">
            <v>22</v>
          </cell>
          <cell r="M1390">
            <v>89</v>
          </cell>
          <cell r="N1390">
            <v>43793</v>
          </cell>
        </row>
        <row r="1391">
          <cell r="B1391">
            <v>23302112879</v>
          </cell>
          <cell r="C1391" t="str">
            <v>Trần Thị Thu</v>
          </cell>
          <cell r="D1391" t="str">
            <v>Sương</v>
          </cell>
          <cell r="E1391" t="str">
            <v>Nữ</v>
          </cell>
          <cell r="F1391" t="str">
            <v>10/02/1992</v>
          </cell>
          <cell r="G1391" t="str">
            <v>Bến Tre</v>
          </cell>
          <cell r="H1391" t="str">
            <v>K17MBA.KG-A</v>
          </cell>
          <cell r="I1391">
            <v>14</v>
          </cell>
          <cell r="J1391">
            <v>20</v>
          </cell>
          <cell r="K1391">
            <v>25</v>
          </cell>
          <cell r="L1391">
            <v>26</v>
          </cell>
          <cell r="M1391">
            <v>85</v>
          </cell>
          <cell r="N1391">
            <v>43793</v>
          </cell>
        </row>
        <row r="1392">
          <cell r="B1392">
            <v>23312112880</v>
          </cell>
          <cell r="C1392" t="str">
            <v>Lê Minh</v>
          </cell>
          <cell r="D1392" t="str">
            <v>Tâm</v>
          </cell>
          <cell r="E1392" t="str">
            <v>Nam</v>
          </cell>
          <cell r="F1392" t="str">
            <v>20/03/1979</v>
          </cell>
          <cell r="G1392" t="str">
            <v>Kiên Giang</v>
          </cell>
          <cell r="H1392" t="str">
            <v>K17MBA.KG-A</v>
          </cell>
          <cell r="I1392">
            <v>10</v>
          </cell>
          <cell r="J1392">
            <v>19</v>
          </cell>
          <cell r="K1392">
            <v>26</v>
          </cell>
          <cell r="L1392">
            <v>22</v>
          </cell>
          <cell r="M1392">
            <v>77</v>
          </cell>
          <cell r="N1392">
            <v>43793</v>
          </cell>
        </row>
        <row r="1393">
          <cell r="B1393">
            <v>23312112907</v>
          </cell>
          <cell r="C1393" t="str">
            <v>Nguyễn Minh</v>
          </cell>
          <cell r="D1393" t="str">
            <v>Tiến</v>
          </cell>
          <cell r="E1393" t="str">
            <v>Nam</v>
          </cell>
          <cell r="F1393">
            <v>30324</v>
          </cell>
          <cell r="G1393" t="str">
            <v>Kiên Giang</v>
          </cell>
          <cell r="H1393" t="str">
            <v>K17MBA.KG-B</v>
          </cell>
          <cell r="I1393">
            <v>11</v>
          </cell>
          <cell r="J1393">
            <v>20</v>
          </cell>
          <cell r="K1393">
            <v>29</v>
          </cell>
          <cell r="L1393">
            <v>25</v>
          </cell>
          <cell r="M1393">
            <v>85</v>
          </cell>
          <cell r="N1393">
            <v>43793</v>
          </cell>
        </row>
        <row r="1394">
          <cell r="B1394">
            <v>23312112908</v>
          </cell>
          <cell r="C1394" t="str">
            <v>Phạm Minh</v>
          </cell>
          <cell r="D1394" t="str">
            <v>Tiến</v>
          </cell>
          <cell r="E1394" t="str">
            <v>Nam</v>
          </cell>
          <cell r="F1394" t="str">
            <v>20/07/1993</v>
          </cell>
          <cell r="G1394" t="str">
            <v>Kiên Giang</v>
          </cell>
          <cell r="H1394" t="str">
            <v>K17MBA.KG-B</v>
          </cell>
          <cell r="I1394">
            <v>11</v>
          </cell>
          <cell r="J1394">
            <v>20</v>
          </cell>
          <cell r="K1394">
            <v>29</v>
          </cell>
          <cell r="L1394">
            <v>25</v>
          </cell>
          <cell r="M1394">
            <v>85</v>
          </cell>
          <cell r="N1394">
            <v>43793</v>
          </cell>
        </row>
        <row r="1395">
          <cell r="B1395">
            <v>23312112891</v>
          </cell>
          <cell r="C1395" t="str">
            <v>Lư Phạm Minh</v>
          </cell>
          <cell r="D1395" t="str">
            <v>Tuấn</v>
          </cell>
          <cell r="E1395" t="str">
            <v>Nam</v>
          </cell>
          <cell r="F1395" t="str">
            <v>26/03/1994</v>
          </cell>
          <cell r="G1395" t="str">
            <v>Kiên Giang</v>
          </cell>
          <cell r="H1395" t="str">
            <v>K17MBA.KG-A</v>
          </cell>
          <cell r="I1395">
            <v>18</v>
          </cell>
          <cell r="J1395">
            <v>20</v>
          </cell>
          <cell r="K1395">
            <v>27</v>
          </cell>
          <cell r="L1395">
            <v>27</v>
          </cell>
          <cell r="M1395">
            <v>92</v>
          </cell>
          <cell r="N1395">
            <v>43793</v>
          </cell>
        </row>
        <row r="1396">
          <cell r="B1396">
            <v>23302112882</v>
          </cell>
          <cell r="C1396" t="str">
            <v>Thái Chi</v>
          </cell>
          <cell r="D1396" t="str">
            <v>Thảo</v>
          </cell>
          <cell r="E1396" t="str">
            <v>Nữ</v>
          </cell>
          <cell r="F1396" t="str">
            <v>13/07/1991</v>
          </cell>
          <cell r="G1396" t="str">
            <v>Kiên Giang</v>
          </cell>
          <cell r="H1396" t="str">
            <v>K17MBA.KG-A</v>
          </cell>
          <cell r="I1396">
            <v>14</v>
          </cell>
          <cell r="J1396">
            <v>20</v>
          </cell>
          <cell r="K1396">
            <v>26</v>
          </cell>
          <cell r="L1396">
            <v>27</v>
          </cell>
          <cell r="M1396">
            <v>87</v>
          </cell>
          <cell r="N1396">
            <v>43793</v>
          </cell>
        </row>
        <row r="1397">
          <cell r="B1397">
            <v>23302112883</v>
          </cell>
          <cell r="C1397" t="str">
            <v>Lê Thị Hoài</v>
          </cell>
          <cell r="D1397" t="str">
            <v>Thu</v>
          </cell>
          <cell r="E1397" t="str">
            <v>Nữ</v>
          </cell>
          <cell r="F1397" t="str">
            <v>04/05/1975</v>
          </cell>
          <cell r="G1397" t="str">
            <v>Quảng Bình</v>
          </cell>
          <cell r="H1397" t="str">
            <v>K17MBA.KG-A</v>
          </cell>
          <cell r="I1397">
            <v>11</v>
          </cell>
          <cell r="J1397">
            <v>20</v>
          </cell>
          <cell r="K1397">
            <v>27</v>
          </cell>
          <cell r="L1397">
            <v>25</v>
          </cell>
          <cell r="M1397">
            <v>83</v>
          </cell>
          <cell r="N1397">
            <v>43793</v>
          </cell>
        </row>
        <row r="1398">
          <cell r="B1398">
            <v>23302112886</v>
          </cell>
          <cell r="C1398" t="str">
            <v>Nguyễn Thị</v>
          </cell>
          <cell r="D1398" t="str">
            <v>Thủy</v>
          </cell>
          <cell r="E1398" t="str">
            <v>Nữ</v>
          </cell>
          <cell r="F1398">
            <v>28161</v>
          </cell>
          <cell r="G1398" t="str">
            <v>Thái Bình</v>
          </cell>
          <cell r="H1398" t="str">
            <v>K17MBA.KG-A</v>
          </cell>
          <cell r="I1398">
            <v>9</v>
          </cell>
          <cell r="J1398">
            <v>20</v>
          </cell>
          <cell r="K1398">
            <v>27</v>
          </cell>
          <cell r="L1398">
            <v>24</v>
          </cell>
          <cell r="M1398">
            <v>80</v>
          </cell>
          <cell r="N1398">
            <v>43793</v>
          </cell>
        </row>
        <row r="1399">
          <cell r="B1399">
            <v>23302112884</v>
          </cell>
          <cell r="C1399" t="str">
            <v>Nguyễn Thị Anh</v>
          </cell>
          <cell r="D1399" t="str">
            <v>Thư</v>
          </cell>
          <cell r="E1399" t="str">
            <v>Nữ</v>
          </cell>
          <cell r="F1399" t="str">
            <v>06/05/1985</v>
          </cell>
          <cell r="G1399" t="str">
            <v>Kiên Giang</v>
          </cell>
          <cell r="H1399" t="str">
            <v>K17MBA.KG-A</v>
          </cell>
          <cell r="I1399">
            <v>12</v>
          </cell>
          <cell r="J1399">
            <v>20</v>
          </cell>
          <cell r="K1399">
            <v>27</v>
          </cell>
          <cell r="L1399">
            <v>26</v>
          </cell>
          <cell r="M1399">
            <v>85</v>
          </cell>
          <cell r="N1399">
            <v>43793</v>
          </cell>
        </row>
        <row r="1400">
          <cell r="B1400">
            <v>23312112885</v>
          </cell>
          <cell r="C1400" t="str">
            <v>Đỗ Trí</v>
          </cell>
          <cell r="D1400" t="str">
            <v>Thức</v>
          </cell>
          <cell r="E1400" t="str">
            <v>Nam</v>
          </cell>
          <cell r="F1400" t="str">
            <v>06/09/1980</v>
          </cell>
          <cell r="G1400" t="str">
            <v>Thái Bình</v>
          </cell>
          <cell r="H1400" t="str">
            <v>K17MBA.KG-A</v>
          </cell>
          <cell r="I1400">
            <v>14</v>
          </cell>
          <cell r="J1400">
            <v>20</v>
          </cell>
          <cell r="K1400">
            <v>27</v>
          </cell>
          <cell r="L1400">
            <v>22</v>
          </cell>
          <cell r="M1400">
            <v>83</v>
          </cell>
          <cell r="N1400">
            <v>43793</v>
          </cell>
        </row>
        <row r="1401">
          <cell r="B1401">
            <v>23302112888</v>
          </cell>
          <cell r="C1401" t="str">
            <v>Đặng Thị Tú</v>
          </cell>
          <cell r="D1401" t="str">
            <v>Trinh</v>
          </cell>
          <cell r="E1401" t="str">
            <v>Nữ</v>
          </cell>
          <cell r="F1401" t="str">
            <v>10/09/1983</v>
          </cell>
          <cell r="G1401" t="str">
            <v>Kiên Giang</v>
          </cell>
          <cell r="H1401" t="str">
            <v>K17MBA.KG-A</v>
          </cell>
          <cell r="I1401">
            <v>9</v>
          </cell>
          <cell r="J1401">
            <v>20</v>
          </cell>
          <cell r="K1401">
            <v>27</v>
          </cell>
          <cell r="L1401">
            <v>20</v>
          </cell>
          <cell r="M1401">
            <v>76</v>
          </cell>
          <cell r="N1401">
            <v>43793</v>
          </cell>
        </row>
        <row r="1402">
          <cell r="B1402">
            <v>23302112889</v>
          </cell>
          <cell r="C1402" t="str">
            <v>Nguyễn Thị Tuyết</v>
          </cell>
          <cell r="D1402" t="str">
            <v>Trinh</v>
          </cell>
          <cell r="E1402" t="str">
            <v>Nữ</v>
          </cell>
          <cell r="F1402" t="str">
            <v>30/10/1989</v>
          </cell>
          <cell r="G1402" t="str">
            <v>Kiên Giang</v>
          </cell>
          <cell r="H1402" t="str">
            <v>K17MBA.KG-A</v>
          </cell>
          <cell r="I1402">
            <v>14</v>
          </cell>
          <cell r="J1402">
            <v>20</v>
          </cell>
          <cell r="K1402">
            <v>26</v>
          </cell>
          <cell r="L1402">
            <v>19</v>
          </cell>
          <cell r="M1402">
            <v>79</v>
          </cell>
          <cell r="N1402">
            <v>43793</v>
          </cell>
        </row>
        <row r="1403">
          <cell r="B1403">
            <v>23312112890</v>
          </cell>
          <cell r="C1403" t="str">
            <v>Phạm Xuân</v>
          </cell>
          <cell r="D1403" t="str">
            <v>Trình</v>
          </cell>
          <cell r="E1403" t="str">
            <v>Nam</v>
          </cell>
          <cell r="F1403" t="str">
            <v>17/11/1981</v>
          </cell>
          <cell r="G1403" t="str">
            <v>Thái Bình</v>
          </cell>
          <cell r="H1403" t="str">
            <v>K17MBA.KG-A</v>
          </cell>
          <cell r="I1403">
            <v>10</v>
          </cell>
          <cell r="J1403">
            <v>20</v>
          </cell>
          <cell r="K1403">
            <v>26</v>
          </cell>
          <cell r="L1403">
            <v>26</v>
          </cell>
          <cell r="M1403">
            <v>82</v>
          </cell>
          <cell r="N1403">
            <v>43793</v>
          </cell>
        </row>
        <row r="1404">
          <cell r="B1404">
            <v>2231210167</v>
          </cell>
          <cell r="C1404" t="str">
            <v>Lý Đình</v>
          </cell>
          <cell r="D1404" t="str">
            <v>Vạng</v>
          </cell>
          <cell r="E1404" t="str">
            <v>Nam</v>
          </cell>
          <cell r="F1404">
            <v>30430</v>
          </cell>
          <cell r="G1404" t="str">
            <v>Kiên Giang</v>
          </cell>
          <cell r="H1404" t="str">
            <v>K14MBA.KG</v>
          </cell>
          <cell r="I1404">
            <v>10</v>
          </cell>
          <cell r="J1404">
            <v>18</v>
          </cell>
          <cell r="K1404">
            <v>26</v>
          </cell>
          <cell r="L1404">
            <v>23</v>
          </cell>
          <cell r="M1404">
            <v>77</v>
          </cell>
          <cell r="N1404">
            <v>43793</v>
          </cell>
        </row>
        <row r="1405">
          <cell r="B1405">
            <v>23302112892</v>
          </cell>
          <cell r="C1405" t="str">
            <v>Lê Thị</v>
          </cell>
          <cell r="D1405" t="str">
            <v>Yến</v>
          </cell>
          <cell r="E1405" t="str">
            <v>Nữ</v>
          </cell>
          <cell r="F1405" t="str">
            <v>14/10/1982</v>
          </cell>
          <cell r="G1405" t="str">
            <v>Thái Bình</v>
          </cell>
          <cell r="H1405" t="str">
            <v>K17MBA.KG-A</v>
          </cell>
          <cell r="I1405">
            <v>12</v>
          </cell>
          <cell r="J1405">
            <v>20</v>
          </cell>
          <cell r="K1405">
            <v>26</v>
          </cell>
          <cell r="L1405">
            <v>20</v>
          </cell>
          <cell r="M1405">
            <v>78</v>
          </cell>
          <cell r="N1405">
            <v>43793</v>
          </cell>
        </row>
        <row r="1406">
          <cell r="B1406">
            <v>23302112881</v>
          </cell>
          <cell r="C1406" t="str">
            <v>Nguyễn Thị</v>
          </cell>
          <cell r="D1406" t="str">
            <v>Thảo</v>
          </cell>
          <cell r="E1406" t="str">
            <v>Nữ</v>
          </cell>
          <cell r="F1406" t="str">
            <v>24/12/1985</v>
          </cell>
          <cell r="G1406" t="str">
            <v>Hải Dương</v>
          </cell>
          <cell r="H1406" t="str">
            <v>K17MBA.KG-A</v>
          </cell>
          <cell r="I1406">
            <v>10</v>
          </cell>
          <cell r="J1406">
            <v>20</v>
          </cell>
          <cell r="K1406">
            <v>26</v>
          </cell>
          <cell r="L1406">
            <v>20</v>
          </cell>
          <cell r="M1406">
            <v>76</v>
          </cell>
          <cell r="N1406">
            <v>43793</v>
          </cell>
        </row>
        <row r="1407">
          <cell r="B1407">
            <v>2231210292</v>
          </cell>
          <cell r="C1407" t="str">
            <v>Phạm Ngọc</v>
          </cell>
          <cell r="D1407" t="str">
            <v>Bảo</v>
          </cell>
          <cell r="E1407" t="str">
            <v>Nam</v>
          </cell>
          <cell r="F1407" t="str">
            <v>06/10/1989</v>
          </cell>
          <cell r="G1407" t="str">
            <v>Quảng Ngãi</v>
          </cell>
          <cell r="H1407" t="str">
            <v>K15MBA2</v>
          </cell>
          <cell r="I1407">
            <v>10</v>
          </cell>
          <cell r="J1407">
            <v>18</v>
          </cell>
          <cell r="K1407">
            <v>27</v>
          </cell>
          <cell r="L1407">
            <v>25</v>
          </cell>
          <cell r="M1407">
            <v>80</v>
          </cell>
          <cell r="N1407">
            <v>43786</v>
          </cell>
        </row>
        <row r="1408">
          <cell r="B1408">
            <v>2231250377</v>
          </cell>
          <cell r="C1408" t="str">
            <v>Lê Vĩnh</v>
          </cell>
          <cell r="D1408" t="str">
            <v>Biểu</v>
          </cell>
          <cell r="E1408" t="str">
            <v>Nam</v>
          </cell>
          <cell r="F1408" t="str">
            <v>01/01/1975</v>
          </cell>
          <cell r="G1408" t="str">
            <v>Quảng Ngãi</v>
          </cell>
          <cell r="H1408" t="str">
            <v>K15MAC2</v>
          </cell>
          <cell r="I1408">
            <v>7</v>
          </cell>
          <cell r="J1408">
            <v>17</v>
          </cell>
          <cell r="K1408">
            <v>28</v>
          </cell>
          <cell r="L1408">
            <v>27</v>
          </cell>
          <cell r="M1408">
            <v>79</v>
          </cell>
          <cell r="N1408">
            <v>43786</v>
          </cell>
        </row>
        <row r="1409">
          <cell r="B1409">
            <v>23312412258</v>
          </cell>
          <cell r="C1409" t="str">
            <v>Ngô Phi</v>
          </cell>
          <cell r="D1409" t="str">
            <v>Cường</v>
          </cell>
          <cell r="E1409" t="str">
            <v>Nam</v>
          </cell>
          <cell r="F1409">
            <v>29627</v>
          </cell>
          <cell r="G1409" t="str">
            <v>Quảng Ngãi</v>
          </cell>
          <cell r="H1409" t="str">
            <v>K16MFB</v>
          </cell>
          <cell r="I1409">
            <v>11</v>
          </cell>
          <cell r="J1409">
            <v>15</v>
          </cell>
          <cell r="K1409">
            <v>29</v>
          </cell>
          <cell r="L1409">
            <v>26</v>
          </cell>
          <cell r="M1409">
            <v>81</v>
          </cell>
          <cell r="N1409">
            <v>43786</v>
          </cell>
        </row>
        <row r="1410">
          <cell r="B1410">
            <v>23312112208</v>
          </cell>
          <cell r="C1410" t="str">
            <v>Bùi Công</v>
          </cell>
          <cell r="D1410" t="str">
            <v>Chính</v>
          </cell>
          <cell r="E1410" t="str">
            <v>Nam</v>
          </cell>
          <cell r="F1410">
            <v>30291</v>
          </cell>
          <cell r="G1410" t="str">
            <v xml:space="preserve">Quảng Ngãi </v>
          </cell>
          <cell r="H1410" t="str">
            <v>K16MBA1</v>
          </cell>
          <cell r="I1410">
            <v>13</v>
          </cell>
          <cell r="J1410">
            <v>18</v>
          </cell>
          <cell r="K1410">
            <v>27</v>
          </cell>
          <cell r="L1410">
            <v>26</v>
          </cell>
          <cell r="M1410">
            <v>84</v>
          </cell>
          <cell r="N1410">
            <v>43786</v>
          </cell>
        </row>
        <row r="1411">
          <cell r="B1411">
            <v>23312112742</v>
          </cell>
          <cell r="C1411" t="str">
            <v xml:space="preserve">Dương Văn </v>
          </cell>
          <cell r="D1411" t="str">
            <v>Chung</v>
          </cell>
          <cell r="E1411" t="str">
            <v>Nam</v>
          </cell>
          <cell r="F1411" t="str">
            <v>10/10/1977</v>
          </cell>
          <cell r="G1411" t="str">
            <v xml:space="preserve">Quảng Nam </v>
          </cell>
          <cell r="H1411" t="str">
            <v>K17MBA</v>
          </cell>
          <cell r="I1411">
            <v>7</v>
          </cell>
          <cell r="J1411">
            <v>19</v>
          </cell>
          <cell r="K1411">
            <v>25</v>
          </cell>
          <cell r="L1411">
            <v>8</v>
          </cell>
          <cell r="M1411">
            <v>59</v>
          </cell>
          <cell r="N1411">
            <v>43786</v>
          </cell>
        </row>
        <row r="1412">
          <cell r="B1412">
            <v>2231250380</v>
          </cell>
          <cell r="C1412" t="str">
            <v>Nguyễn Vũ Hoàng</v>
          </cell>
          <cell r="D1412" t="str">
            <v>Chương</v>
          </cell>
          <cell r="E1412" t="str">
            <v>Nam</v>
          </cell>
          <cell r="F1412" t="str">
            <v>30/06/1978</v>
          </cell>
          <cell r="G1412" t="str">
            <v>Quảng Ngãi</v>
          </cell>
          <cell r="H1412" t="str">
            <v>K15MAC2</v>
          </cell>
          <cell r="I1412">
            <v>7</v>
          </cell>
          <cell r="J1412">
            <v>17</v>
          </cell>
          <cell r="K1412">
            <v>29</v>
          </cell>
          <cell r="L1412">
            <v>24</v>
          </cell>
          <cell r="M1412">
            <v>77</v>
          </cell>
          <cell r="N1412">
            <v>43786</v>
          </cell>
        </row>
        <row r="1413">
          <cell r="B1413">
            <v>23312512290</v>
          </cell>
          <cell r="C1413" t="str">
            <v>Lê Ngọc</v>
          </cell>
          <cell r="D1413" t="str">
            <v>Dũng</v>
          </cell>
          <cell r="E1413" t="str">
            <v>Nam</v>
          </cell>
          <cell r="F1413">
            <v>28349</v>
          </cell>
          <cell r="G1413" t="str">
            <v>Quảng Nam</v>
          </cell>
          <cell r="H1413" t="str">
            <v>K16MAC</v>
          </cell>
          <cell r="I1413">
            <v>6</v>
          </cell>
          <cell r="J1413">
            <v>16</v>
          </cell>
          <cell r="K1413">
            <v>23</v>
          </cell>
          <cell r="L1413">
            <v>16</v>
          </cell>
          <cell r="M1413">
            <v>61</v>
          </cell>
          <cell r="N1413">
            <v>43786</v>
          </cell>
        </row>
        <row r="1414">
          <cell r="B1414">
            <v>2231210301</v>
          </cell>
          <cell r="C1414" t="str">
            <v>Nguyễn Quốc</v>
          </cell>
          <cell r="D1414" t="str">
            <v>Dũng</v>
          </cell>
          <cell r="E1414" t="str">
            <v>Nam</v>
          </cell>
          <cell r="F1414" t="str">
            <v>19/03/1983</v>
          </cell>
          <cell r="G1414" t="str">
            <v>Quảng Ngãi</v>
          </cell>
          <cell r="H1414" t="str">
            <v>K15MBA2</v>
          </cell>
          <cell r="I1414">
            <v>8</v>
          </cell>
          <cell r="J1414">
            <v>17</v>
          </cell>
          <cell r="K1414">
            <v>29</v>
          </cell>
          <cell r="L1414">
            <v>27</v>
          </cell>
          <cell r="M1414">
            <v>81</v>
          </cell>
          <cell r="N1414">
            <v>43786</v>
          </cell>
        </row>
        <row r="1415">
          <cell r="B1415">
            <v>23312412259</v>
          </cell>
          <cell r="C1415" t="str">
            <v>Nguyễn Khánh</v>
          </cell>
          <cell r="D1415" t="str">
            <v>Duy</v>
          </cell>
          <cell r="E1415" t="str">
            <v>Nam</v>
          </cell>
          <cell r="F1415">
            <v>29588</v>
          </cell>
          <cell r="G1415" t="str">
            <v>Quảng Ngãi</v>
          </cell>
          <cell r="H1415" t="str">
            <v>K16MFB</v>
          </cell>
          <cell r="I1415">
            <v>9</v>
          </cell>
          <cell r="J1415">
            <v>17</v>
          </cell>
          <cell r="K1415">
            <v>27</v>
          </cell>
          <cell r="L1415">
            <v>26</v>
          </cell>
          <cell r="M1415">
            <v>79</v>
          </cell>
          <cell r="N1415">
            <v>43786</v>
          </cell>
        </row>
        <row r="1416">
          <cell r="B1416">
            <v>23312412260</v>
          </cell>
          <cell r="C1416" t="str">
            <v>Nguyễn Hải</v>
          </cell>
          <cell r="D1416" t="str">
            <v>Dương</v>
          </cell>
          <cell r="E1416" t="str">
            <v>Nam</v>
          </cell>
          <cell r="F1416">
            <v>31381</v>
          </cell>
          <cell r="G1416" t="str">
            <v>Quảng Ngãi</v>
          </cell>
          <cell r="H1416" t="str">
            <v>K16MFB</v>
          </cell>
          <cell r="I1416">
            <v>6</v>
          </cell>
          <cell r="J1416">
            <v>19</v>
          </cell>
          <cell r="K1416">
            <v>29</v>
          </cell>
          <cell r="L1416">
            <v>20</v>
          </cell>
          <cell r="M1416">
            <v>74</v>
          </cell>
          <cell r="N1416">
            <v>43786</v>
          </cell>
        </row>
        <row r="1417">
          <cell r="B1417">
            <v>2231250382</v>
          </cell>
          <cell r="C1417" t="str">
            <v>Trần Đại</v>
          </cell>
          <cell r="D1417" t="str">
            <v>Dương</v>
          </cell>
          <cell r="E1417" t="str">
            <v>Nam</v>
          </cell>
          <cell r="F1417" t="str">
            <v>23/06/1975</v>
          </cell>
          <cell r="G1417" t="str">
            <v>Quảng Ngãi</v>
          </cell>
          <cell r="H1417" t="str">
            <v>K15MAC2</v>
          </cell>
          <cell r="I1417">
            <v>13</v>
          </cell>
          <cell r="J1417">
            <v>19</v>
          </cell>
          <cell r="K1417">
            <v>29</v>
          </cell>
          <cell r="L1417">
            <v>26</v>
          </cell>
          <cell r="M1417">
            <v>87</v>
          </cell>
          <cell r="N1417">
            <v>43786</v>
          </cell>
        </row>
        <row r="1418">
          <cell r="B1418">
            <v>2230250383</v>
          </cell>
          <cell r="C1418" t="str">
            <v>Trương Thị Bích</v>
          </cell>
          <cell r="D1418" t="str">
            <v>Đào</v>
          </cell>
          <cell r="E1418" t="str">
            <v>Nữ</v>
          </cell>
          <cell r="F1418" t="str">
            <v>16/12/1984</v>
          </cell>
          <cell r="G1418" t="str">
            <v>Quảng Ngãi</v>
          </cell>
          <cell r="H1418" t="str">
            <v>K15MAC2</v>
          </cell>
          <cell r="I1418">
            <v>6</v>
          </cell>
          <cell r="J1418">
            <v>18</v>
          </cell>
          <cell r="K1418">
            <v>28</v>
          </cell>
          <cell r="L1418">
            <v>25</v>
          </cell>
          <cell r="M1418">
            <v>77</v>
          </cell>
          <cell r="N1418">
            <v>43786</v>
          </cell>
        </row>
        <row r="1419">
          <cell r="B1419">
            <v>2230210309</v>
          </cell>
          <cell r="C1419" t="str">
            <v>Bùi Thị Việt</v>
          </cell>
          <cell r="D1419" t="str">
            <v>Hà</v>
          </cell>
          <cell r="E1419" t="str">
            <v>Nữ</v>
          </cell>
          <cell r="F1419" t="str">
            <v>28/02/1976</v>
          </cell>
          <cell r="G1419" t="str">
            <v>Quảng Ngãi</v>
          </cell>
          <cell r="H1419" t="str">
            <v>K15MBA2</v>
          </cell>
          <cell r="I1419">
            <v>6</v>
          </cell>
          <cell r="J1419">
            <v>18</v>
          </cell>
          <cell r="K1419">
            <v>29</v>
          </cell>
          <cell r="L1419">
            <v>26</v>
          </cell>
          <cell r="M1419">
            <v>79</v>
          </cell>
          <cell r="N1419">
            <v>43786</v>
          </cell>
        </row>
        <row r="1420">
          <cell r="B1420">
            <v>2230250386</v>
          </cell>
          <cell r="C1420" t="str">
            <v>Đào Nguyễn Phương</v>
          </cell>
          <cell r="D1420" t="str">
            <v>Hà</v>
          </cell>
          <cell r="E1420" t="str">
            <v>Nữ</v>
          </cell>
          <cell r="F1420" t="str">
            <v>20/06/1985</v>
          </cell>
          <cell r="G1420" t="str">
            <v>Hà Nội</v>
          </cell>
          <cell r="H1420" t="str">
            <v>K15MAC1</v>
          </cell>
          <cell r="I1420">
            <v>8</v>
          </cell>
          <cell r="J1420">
            <v>19</v>
          </cell>
          <cell r="K1420">
            <v>28</v>
          </cell>
          <cell r="L1420">
            <v>24</v>
          </cell>
          <cell r="M1420">
            <v>79</v>
          </cell>
          <cell r="N1420">
            <v>43786</v>
          </cell>
        </row>
        <row r="1421">
          <cell r="B1421">
            <v>23302412261</v>
          </cell>
          <cell r="C1421" t="str">
            <v>Trà Thị Thanh</v>
          </cell>
          <cell r="D1421" t="str">
            <v>Hà</v>
          </cell>
          <cell r="E1421" t="str">
            <v>Nữ</v>
          </cell>
          <cell r="F1421">
            <v>27858</v>
          </cell>
          <cell r="G1421" t="str">
            <v>Quảng Ngãi</v>
          </cell>
          <cell r="H1421" t="str">
            <v>K16MFB</v>
          </cell>
          <cell r="I1421">
            <v>7</v>
          </cell>
          <cell r="J1421">
            <v>17</v>
          </cell>
          <cell r="K1421">
            <v>29</v>
          </cell>
          <cell r="L1421">
            <v>26</v>
          </cell>
          <cell r="M1421">
            <v>79</v>
          </cell>
          <cell r="N1421">
            <v>43786</v>
          </cell>
        </row>
        <row r="1422">
          <cell r="B1422">
            <v>23302412262</v>
          </cell>
          <cell r="C1422" t="str">
            <v>Trịnh Thị Thu</v>
          </cell>
          <cell r="D1422" t="str">
            <v>Hà</v>
          </cell>
          <cell r="E1422" t="str">
            <v>Nữ</v>
          </cell>
          <cell r="F1422">
            <v>29876</v>
          </cell>
          <cell r="G1422" t="str">
            <v>Quảng Ngãi</v>
          </cell>
          <cell r="H1422" t="str">
            <v>K16MFB</v>
          </cell>
          <cell r="I1422">
            <v>6</v>
          </cell>
          <cell r="J1422">
            <v>17</v>
          </cell>
          <cell r="K1422">
            <v>29</v>
          </cell>
          <cell r="L1422">
            <v>27</v>
          </cell>
          <cell r="M1422">
            <v>79</v>
          </cell>
          <cell r="N1422">
            <v>43786</v>
          </cell>
        </row>
        <row r="1423">
          <cell r="B1423">
            <v>23312112209</v>
          </cell>
          <cell r="C1423" t="str">
            <v>Bùi Nguyễn Nhật</v>
          </cell>
          <cell r="D1423" t="str">
            <v>Hạ</v>
          </cell>
          <cell r="E1423" t="str">
            <v>Nam</v>
          </cell>
          <cell r="F1423">
            <v>31111</v>
          </cell>
          <cell r="G1423" t="str">
            <v xml:space="preserve">Đà Nẵng </v>
          </cell>
          <cell r="H1423" t="str">
            <v>K16MBA1</v>
          </cell>
          <cell r="I1423">
            <v>12</v>
          </cell>
          <cell r="J1423">
            <v>17</v>
          </cell>
          <cell r="K1423">
            <v>27</v>
          </cell>
          <cell r="L1423">
            <v>26</v>
          </cell>
          <cell r="M1423">
            <v>82</v>
          </cell>
          <cell r="N1423">
            <v>43786</v>
          </cell>
        </row>
        <row r="1424">
          <cell r="B1424">
            <v>23302112210</v>
          </cell>
          <cell r="C1424" t="str">
            <v>Đoàn Thị</v>
          </cell>
          <cell r="D1424" t="str">
            <v>Hạnh</v>
          </cell>
          <cell r="E1424" t="str">
            <v>Nữ</v>
          </cell>
          <cell r="F1424">
            <v>28985</v>
          </cell>
          <cell r="G1424" t="str">
            <v>Quảng Bình</v>
          </cell>
          <cell r="H1424" t="str">
            <v>K16MBA2</v>
          </cell>
          <cell r="I1424">
            <v>6</v>
          </cell>
          <cell r="J1424">
            <v>16</v>
          </cell>
          <cell r="K1424">
            <v>27</v>
          </cell>
          <cell r="L1424">
            <v>25</v>
          </cell>
          <cell r="M1424">
            <v>74</v>
          </cell>
          <cell r="N1424">
            <v>43786</v>
          </cell>
        </row>
        <row r="1425">
          <cell r="B1425">
            <v>23312112212</v>
          </cell>
          <cell r="C1425" t="str">
            <v>Nguyễn Thanh</v>
          </cell>
          <cell r="D1425" t="str">
            <v>Hào</v>
          </cell>
          <cell r="E1425" t="str">
            <v>Nam</v>
          </cell>
          <cell r="F1425">
            <v>26313</v>
          </cell>
          <cell r="G1425" t="str">
            <v>Quảng Bình</v>
          </cell>
          <cell r="H1425" t="str">
            <v>K16MBA2</v>
          </cell>
          <cell r="I1425">
            <v>6</v>
          </cell>
          <cell r="J1425">
            <v>16</v>
          </cell>
          <cell r="K1425">
            <v>28</v>
          </cell>
          <cell r="L1425">
            <v>17</v>
          </cell>
          <cell r="M1425">
            <v>67</v>
          </cell>
          <cell r="N1425">
            <v>43786</v>
          </cell>
        </row>
        <row r="1426">
          <cell r="B1426">
            <v>23302112213</v>
          </cell>
          <cell r="C1426" t="str">
            <v>Lê Thị</v>
          </cell>
          <cell r="D1426" t="str">
            <v>Hiền</v>
          </cell>
          <cell r="E1426" t="str">
            <v>Nữ</v>
          </cell>
          <cell r="F1426">
            <v>31070</v>
          </cell>
          <cell r="G1426" t="str">
            <v>Quảng Bình</v>
          </cell>
          <cell r="H1426" t="str">
            <v>K16MBA2</v>
          </cell>
          <cell r="I1426">
            <v>12</v>
          </cell>
          <cell r="J1426">
            <v>16</v>
          </cell>
          <cell r="K1426">
            <v>27</v>
          </cell>
          <cell r="L1426">
            <v>25</v>
          </cell>
          <cell r="M1426">
            <v>80</v>
          </cell>
          <cell r="N1426">
            <v>43786</v>
          </cell>
        </row>
        <row r="1427">
          <cell r="B1427">
            <v>23302512293</v>
          </cell>
          <cell r="C1427" t="str">
            <v>Trương Thị Thanh</v>
          </cell>
          <cell r="D1427" t="str">
            <v>Hiền</v>
          </cell>
          <cell r="E1427" t="str">
            <v>Nữ</v>
          </cell>
          <cell r="F1427">
            <v>29924</v>
          </cell>
          <cell r="G1427" t="str">
            <v>Đà Nẵng</v>
          </cell>
          <cell r="H1427" t="str">
            <v>K16MAC</v>
          </cell>
          <cell r="I1427">
            <v>12</v>
          </cell>
          <cell r="J1427">
            <v>17</v>
          </cell>
          <cell r="K1427">
            <v>26</v>
          </cell>
          <cell r="L1427">
            <v>27</v>
          </cell>
          <cell r="M1427">
            <v>82</v>
          </cell>
          <cell r="N1427">
            <v>43786</v>
          </cell>
        </row>
        <row r="1428">
          <cell r="B1428">
            <v>23312412264</v>
          </cell>
          <cell r="C1428" t="str">
            <v>Bùi Đắc</v>
          </cell>
          <cell r="D1428" t="str">
            <v>Hiển</v>
          </cell>
          <cell r="E1428" t="str">
            <v>Nam</v>
          </cell>
          <cell r="F1428">
            <v>25795</v>
          </cell>
          <cell r="G1428" t="str">
            <v>Quảng Ngãi</v>
          </cell>
          <cell r="H1428" t="str">
            <v>K16MFB</v>
          </cell>
          <cell r="I1428">
            <v>9</v>
          </cell>
          <cell r="J1428">
            <v>14</v>
          </cell>
          <cell r="K1428">
            <v>30</v>
          </cell>
          <cell r="L1428">
            <v>28</v>
          </cell>
          <cell r="M1428">
            <v>81</v>
          </cell>
          <cell r="N1428">
            <v>43786</v>
          </cell>
        </row>
        <row r="1429">
          <cell r="B1429">
            <v>23312112215</v>
          </cell>
          <cell r="C1429" t="str">
            <v>Nguyễn Hữu</v>
          </cell>
          <cell r="D1429" t="str">
            <v>Hiển</v>
          </cell>
          <cell r="E1429" t="str">
            <v>Nam</v>
          </cell>
          <cell r="F1429">
            <v>30126</v>
          </cell>
          <cell r="G1429" t="str">
            <v xml:space="preserve">Quảng Nam </v>
          </cell>
          <cell r="H1429" t="str">
            <v>K16MBA1</v>
          </cell>
          <cell r="I1429">
            <v>15</v>
          </cell>
          <cell r="J1429">
            <v>17</v>
          </cell>
          <cell r="K1429">
            <v>23</v>
          </cell>
          <cell r="L1429">
            <v>24</v>
          </cell>
          <cell r="M1429">
            <v>79</v>
          </cell>
          <cell r="N1429">
            <v>43786</v>
          </cell>
        </row>
        <row r="1430">
          <cell r="B1430">
            <v>23302512294</v>
          </cell>
          <cell r="C1430" t="str">
            <v>Nguyễn Thị</v>
          </cell>
          <cell r="D1430" t="str">
            <v>Hoa</v>
          </cell>
          <cell r="E1430" t="str">
            <v>Nữ</v>
          </cell>
          <cell r="F1430">
            <v>26665</v>
          </cell>
          <cell r="G1430" t="str">
            <v>Quảng Nam</v>
          </cell>
          <cell r="H1430" t="str">
            <v>K16MAC</v>
          </cell>
          <cell r="I1430">
            <v>12</v>
          </cell>
          <cell r="J1430">
            <v>16</v>
          </cell>
          <cell r="K1430">
            <v>23</v>
          </cell>
          <cell r="L1430">
            <v>26</v>
          </cell>
          <cell r="M1430">
            <v>77</v>
          </cell>
          <cell r="N1430">
            <v>43786</v>
          </cell>
        </row>
        <row r="1431">
          <cell r="B1431">
            <v>23302512295</v>
          </cell>
          <cell r="C1431" t="str">
            <v>Nguyễn Thị Hoàng</v>
          </cell>
          <cell r="D1431" t="str">
            <v>Hoa</v>
          </cell>
          <cell r="E1431" t="str">
            <v>Nữ</v>
          </cell>
          <cell r="F1431">
            <v>26675</v>
          </cell>
          <cell r="G1431" t="str">
            <v>Hải Hưng</v>
          </cell>
          <cell r="H1431" t="str">
            <v>K16MAC</v>
          </cell>
          <cell r="I1431">
            <v>8</v>
          </cell>
          <cell r="J1431">
            <v>16</v>
          </cell>
          <cell r="K1431">
            <v>25</v>
          </cell>
          <cell r="L1431">
            <v>27</v>
          </cell>
          <cell r="M1431">
            <v>76</v>
          </cell>
          <cell r="N1431">
            <v>43786</v>
          </cell>
        </row>
        <row r="1432">
          <cell r="B1432">
            <v>23302512296</v>
          </cell>
          <cell r="C1432" t="str">
            <v>Nguyễn Thị</v>
          </cell>
          <cell r="D1432" t="str">
            <v>Hòa</v>
          </cell>
          <cell r="E1432" t="str">
            <v>Nữ</v>
          </cell>
          <cell r="F1432">
            <v>30002</v>
          </cell>
          <cell r="G1432" t="str">
            <v>Quảng Nam</v>
          </cell>
          <cell r="H1432" t="str">
            <v>K16MAC</v>
          </cell>
          <cell r="I1432">
            <v>14</v>
          </cell>
          <cell r="J1432">
            <v>16</v>
          </cell>
          <cell r="K1432">
            <v>26</v>
          </cell>
          <cell r="L1432">
            <v>26</v>
          </cell>
          <cell r="M1432">
            <v>82</v>
          </cell>
          <cell r="N1432">
            <v>43786</v>
          </cell>
        </row>
        <row r="1433">
          <cell r="B1433">
            <v>23312412265</v>
          </cell>
          <cell r="C1433" t="str">
            <v>Trần Thanh</v>
          </cell>
          <cell r="D1433" t="str">
            <v>Hoàng</v>
          </cell>
          <cell r="E1433" t="str">
            <v>Nam</v>
          </cell>
          <cell r="F1433">
            <v>29935</v>
          </cell>
          <cell r="G1433" t="str">
            <v>Bình Định</v>
          </cell>
          <cell r="H1433" t="str">
            <v>K16MFB</v>
          </cell>
          <cell r="I1433">
            <v>13</v>
          </cell>
          <cell r="J1433">
            <v>17</v>
          </cell>
          <cell r="K1433">
            <v>25</v>
          </cell>
          <cell r="L1433">
            <v>25</v>
          </cell>
          <cell r="M1433">
            <v>80</v>
          </cell>
          <cell r="N1433">
            <v>43786</v>
          </cell>
        </row>
        <row r="1434">
          <cell r="B1434">
            <v>2231250389</v>
          </cell>
          <cell r="C1434" t="str">
            <v>Huỳnh</v>
          </cell>
          <cell r="D1434" t="str">
            <v>Huy</v>
          </cell>
          <cell r="E1434" t="str">
            <v>Nam</v>
          </cell>
          <cell r="F1434" t="str">
            <v>02/12/1979</v>
          </cell>
          <cell r="G1434" t="str">
            <v>Quảng Ngãi</v>
          </cell>
          <cell r="H1434" t="str">
            <v>K15MAC2</v>
          </cell>
          <cell r="I1434">
            <v>8</v>
          </cell>
          <cell r="J1434">
            <v>17</v>
          </cell>
          <cell r="K1434">
            <v>22</v>
          </cell>
          <cell r="L1434">
            <v>26</v>
          </cell>
          <cell r="M1434">
            <v>73</v>
          </cell>
          <cell r="N1434">
            <v>43786</v>
          </cell>
        </row>
        <row r="1435">
          <cell r="B1435">
            <v>2230250391</v>
          </cell>
          <cell r="C1435" t="str">
            <v>Trần Thị Như</v>
          </cell>
          <cell r="D1435" t="str">
            <v>Huyền</v>
          </cell>
          <cell r="E1435" t="str">
            <v>Nữ</v>
          </cell>
          <cell r="F1435" t="str">
            <v>20/02/1979</v>
          </cell>
          <cell r="G1435" t="str">
            <v>Quảng Ngãi</v>
          </cell>
          <cell r="H1435" t="str">
            <v>K15MAC2</v>
          </cell>
          <cell r="I1435">
            <v>8</v>
          </cell>
          <cell r="J1435">
            <v>16</v>
          </cell>
          <cell r="K1435">
            <v>27</v>
          </cell>
          <cell r="L1435">
            <v>26</v>
          </cell>
          <cell r="M1435">
            <v>77</v>
          </cell>
          <cell r="N1435">
            <v>43786</v>
          </cell>
        </row>
        <row r="1436">
          <cell r="B1436">
            <v>23312412266</v>
          </cell>
          <cell r="C1436" t="str">
            <v>Đỗ Văn</v>
          </cell>
          <cell r="D1436" t="str">
            <v>Kha</v>
          </cell>
          <cell r="E1436" t="str">
            <v>Nam</v>
          </cell>
          <cell r="F1436">
            <v>27854</v>
          </cell>
          <cell r="G1436" t="str">
            <v>Quảng Ngãi</v>
          </cell>
          <cell r="H1436" t="str">
            <v>K16MFB</v>
          </cell>
          <cell r="I1436">
            <v>7</v>
          </cell>
          <cell r="J1436">
            <v>17</v>
          </cell>
          <cell r="K1436">
            <v>28</v>
          </cell>
          <cell r="L1436">
            <v>23</v>
          </cell>
          <cell r="M1436">
            <v>75</v>
          </cell>
          <cell r="N1436">
            <v>43786</v>
          </cell>
        </row>
        <row r="1437">
          <cell r="B1437">
            <v>23302512297</v>
          </cell>
          <cell r="C1437" t="str">
            <v>Nguyễn Thị Minh</v>
          </cell>
          <cell r="D1437" t="str">
            <v>Khang</v>
          </cell>
          <cell r="E1437" t="str">
            <v>Nữ</v>
          </cell>
          <cell r="F1437">
            <v>27045</v>
          </cell>
          <cell r="G1437" t="str">
            <v>Thái Bình</v>
          </cell>
          <cell r="H1437" t="str">
            <v>K16MAC</v>
          </cell>
          <cell r="I1437">
            <v>6</v>
          </cell>
          <cell r="J1437">
            <v>16</v>
          </cell>
          <cell r="K1437">
            <v>26</v>
          </cell>
          <cell r="L1437">
            <v>24</v>
          </cell>
          <cell r="M1437">
            <v>72</v>
          </cell>
          <cell r="N1437">
            <v>43786</v>
          </cell>
        </row>
        <row r="1438">
          <cell r="B1438">
            <v>23312412267</v>
          </cell>
          <cell r="C1438" t="str">
            <v>Nguyễn Thanh</v>
          </cell>
          <cell r="D1438" t="str">
            <v>Khoa</v>
          </cell>
          <cell r="E1438" t="str">
            <v>Nam</v>
          </cell>
          <cell r="F1438">
            <v>29361</v>
          </cell>
          <cell r="G1438" t="str">
            <v>Quảng Ngãi</v>
          </cell>
          <cell r="H1438" t="str">
            <v>K16MFB</v>
          </cell>
          <cell r="I1438">
            <v>12</v>
          </cell>
          <cell r="J1438">
            <v>17</v>
          </cell>
          <cell r="K1438">
            <v>30</v>
          </cell>
          <cell r="L1438">
            <v>26</v>
          </cell>
          <cell r="M1438">
            <v>85</v>
          </cell>
          <cell r="N1438">
            <v>43786</v>
          </cell>
        </row>
        <row r="1439">
          <cell r="B1439">
            <v>23312112218</v>
          </cell>
          <cell r="C1439" t="str">
            <v>Nguyễn Phương</v>
          </cell>
          <cell r="D1439" t="str">
            <v>Lâm</v>
          </cell>
          <cell r="E1439" t="str">
            <v>Nam</v>
          </cell>
          <cell r="F1439">
            <v>33014</v>
          </cell>
          <cell r="G1439" t="str">
            <v>Quảng Bình</v>
          </cell>
          <cell r="H1439" t="str">
            <v>K16MBA2</v>
          </cell>
          <cell r="I1439">
            <v>16</v>
          </cell>
          <cell r="J1439">
            <v>17</v>
          </cell>
          <cell r="K1439">
            <v>28</v>
          </cell>
          <cell r="L1439">
            <v>24</v>
          </cell>
          <cell r="M1439">
            <v>85</v>
          </cell>
          <cell r="N1439">
            <v>43786</v>
          </cell>
        </row>
        <row r="1440">
          <cell r="B1440">
            <v>2230210319</v>
          </cell>
          <cell r="C1440" t="str">
            <v>Phan Thị Xuân</v>
          </cell>
          <cell r="D1440" t="str">
            <v>Lập</v>
          </cell>
          <cell r="E1440" t="str">
            <v>Nữ</v>
          </cell>
          <cell r="F1440" t="str">
            <v>14/02/1976</v>
          </cell>
          <cell r="G1440" t="str">
            <v>Quảng Ngãi</v>
          </cell>
          <cell r="H1440" t="str">
            <v>K15MBA2</v>
          </cell>
          <cell r="I1440">
            <v>6</v>
          </cell>
          <cell r="J1440">
            <v>17</v>
          </cell>
          <cell r="K1440">
            <v>25</v>
          </cell>
          <cell r="L1440">
            <v>19</v>
          </cell>
          <cell r="M1440">
            <v>67</v>
          </cell>
          <cell r="N1440">
            <v>43786</v>
          </cell>
        </row>
        <row r="1441">
          <cell r="B1441">
            <v>2230250395</v>
          </cell>
          <cell r="C1441" t="str">
            <v>Phan Nhị</v>
          </cell>
          <cell r="D1441" t="str">
            <v>Liên</v>
          </cell>
          <cell r="E1441" t="str">
            <v>Nữ</v>
          </cell>
          <cell r="F1441" t="str">
            <v>22/12/1989</v>
          </cell>
          <cell r="G1441" t="str">
            <v>Quảng Ngãi</v>
          </cell>
          <cell r="H1441" t="str">
            <v>K15MAC2</v>
          </cell>
          <cell r="I1441">
            <v>7</v>
          </cell>
          <cell r="J1441">
            <v>17</v>
          </cell>
          <cell r="K1441">
            <v>26</v>
          </cell>
          <cell r="L1441">
            <v>27</v>
          </cell>
          <cell r="M1441">
            <v>77</v>
          </cell>
          <cell r="N1441">
            <v>43786</v>
          </cell>
        </row>
        <row r="1442">
          <cell r="B1442">
            <v>23312512298</v>
          </cell>
          <cell r="C1442" t="str">
            <v>Đặng Thành</v>
          </cell>
          <cell r="D1442" t="str">
            <v>Linh</v>
          </cell>
          <cell r="E1442" t="str">
            <v>Nam</v>
          </cell>
          <cell r="F1442">
            <v>33757</v>
          </cell>
          <cell r="G1442" t="str">
            <v>Quảng Bình</v>
          </cell>
          <cell r="H1442" t="str">
            <v>K16MAC</v>
          </cell>
          <cell r="I1442">
            <v>13</v>
          </cell>
          <cell r="J1442">
            <v>17</v>
          </cell>
          <cell r="K1442">
            <v>25</v>
          </cell>
          <cell r="L1442">
            <v>25</v>
          </cell>
          <cell r="M1442">
            <v>80</v>
          </cell>
          <cell r="N1442">
            <v>43786</v>
          </cell>
        </row>
        <row r="1443">
          <cell r="B1443">
            <v>2230210322</v>
          </cell>
          <cell r="C1443" t="str">
            <v>Trần Thị Xuân</v>
          </cell>
          <cell r="D1443" t="str">
            <v>Linh</v>
          </cell>
          <cell r="E1443" t="str">
            <v>Nữ</v>
          </cell>
          <cell r="F1443" t="str">
            <v>13/01/1991</v>
          </cell>
          <cell r="G1443" t="str">
            <v>Quảng Ngãi</v>
          </cell>
          <cell r="H1443" t="str">
            <v>K15MBA2</v>
          </cell>
          <cell r="I1443">
            <v>6</v>
          </cell>
          <cell r="J1443">
            <v>19</v>
          </cell>
          <cell r="K1443">
            <v>29</v>
          </cell>
          <cell r="L1443">
            <v>28</v>
          </cell>
          <cell r="M1443">
            <v>82</v>
          </cell>
          <cell r="N1443">
            <v>43786</v>
          </cell>
        </row>
        <row r="1444">
          <cell r="B1444">
            <v>23302412268</v>
          </cell>
          <cell r="C1444" t="str">
            <v>Vũ Thị Thùy</v>
          </cell>
          <cell r="D1444" t="str">
            <v>Linh</v>
          </cell>
          <cell r="E1444" t="str">
            <v>Nữ</v>
          </cell>
          <cell r="F1444">
            <v>31345</v>
          </cell>
          <cell r="G1444" t="str">
            <v>Quảng Ngãi</v>
          </cell>
          <cell r="H1444" t="str">
            <v>K16MFB</v>
          </cell>
          <cell r="I1444">
            <v>12</v>
          </cell>
          <cell r="J1444">
            <v>17</v>
          </cell>
          <cell r="K1444">
            <v>29</v>
          </cell>
          <cell r="L1444">
            <v>29</v>
          </cell>
          <cell r="M1444">
            <v>87</v>
          </cell>
          <cell r="N1444">
            <v>43786</v>
          </cell>
        </row>
        <row r="1445">
          <cell r="B1445">
            <v>23312412269</v>
          </cell>
          <cell r="C1445" t="str">
            <v>Nguyễn Văn</v>
          </cell>
          <cell r="D1445" t="str">
            <v>Lộc</v>
          </cell>
          <cell r="E1445" t="str">
            <v>Nam</v>
          </cell>
          <cell r="F1445">
            <v>32091</v>
          </cell>
          <cell r="G1445" t="str">
            <v>Quảng Ngãi</v>
          </cell>
          <cell r="H1445" t="str">
            <v>K16MFB</v>
          </cell>
          <cell r="I1445">
            <v>7</v>
          </cell>
          <cell r="J1445">
            <v>19</v>
          </cell>
          <cell r="K1445">
            <v>29</v>
          </cell>
          <cell r="L1445">
            <v>25</v>
          </cell>
          <cell r="M1445">
            <v>80</v>
          </cell>
          <cell r="N1445">
            <v>43786</v>
          </cell>
        </row>
        <row r="1446">
          <cell r="B1446">
            <v>23312412270</v>
          </cell>
          <cell r="C1446" t="str">
            <v>Nguyễn Vĩnh</v>
          </cell>
          <cell r="D1446" t="str">
            <v>Lộc</v>
          </cell>
          <cell r="E1446" t="str">
            <v>Nam</v>
          </cell>
          <cell r="F1446">
            <v>25851</v>
          </cell>
          <cell r="G1446" t="str">
            <v>Quảng Ngãi</v>
          </cell>
          <cell r="H1446" t="str">
            <v>K16MFB</v>
          </cell>
          <cell r="I1446">
            <v>7</v>
          </cell>
          <cell r="J1446">
            <v>15</v>
          </cell>
          <cell r="K1446">
            <v>29</v>
          </cell>
          <cell r="L1446">
            <v>26</v>
          </cell>
          <cell r="M1446">
            <v>77</v>
          </cell>
          <cell r="N1446">
            <v>43786</v>
          </cell>
        </row>
        <row r="1447">
          <cell r="B1447">
            <v>23312512299</v>
          </cell>
          <cell r="C1447" t="str">
            <v>Nguyễn Quang</v>
          </cell>
          <cell r="D1447" t="str">
            <v>Lực</v>
          </cell>
          <cell r="E1447" t="str">
            <v>Nam</v>
          </cell>
          <cell r="F1447">
            <v>26855</v>
          </cell>
          <cell r="G1447" t="str">
            <v>Thái Bình</v>
          </cell>
          <cell r="H1447" t="str">
            <v>K16MAC</v>
          </cell>
          <cell r="I1447">
            <v>7</v>
          </cell>
          <cell r="J1447">
            <v>19</v>
          </cell>
          <cell r="K1447">
            <v>23</v>
          </cell>
          <cell r="L1447">
            <v>23</v>
          </cell>
          <cell r="M1447">
            <v>72</v>
          </cell>
          <cell r="N1447">
            <v>43786</v>
          </cell>
        </row>
        <row r="1448">
          <cell r="B1448">
            <v>2230210326</v>
          </cell>
          <cell r="C1448" t="str">
            <v>Đỗ Thị Khánh</v>
          </cell>
          <cell r="D1448" t="str">
            <v>Ly</v>
          </cell>
          <cell r="E1448" t="str">
            <v>Nữ</v>
          </cell>
          <cell r="F1448" t="str">
            <v>02/02/1985</v>
          </cell>
          <cell r="G1448" t="str">
            <v>Quảng Ngãi</v>
          </cell>
          <cell r="H1448" t="str">
            <v>K15MBA2</v>
          </cell>
          <cell r="I1448">
            <v>11</v>
          </cell>
          <cell r="J1448">
            <v>19</v>
          </cell>
          <cell r="K1448">
            <v>29</v>
          </cell>
          <cell r="L1448">
            <v>28</v>
          </cell>
          <cell r="M1448">
            <v>87</v>
          </cell>
          <cell r="N1448">
            <v>43786</v>
          </cell>
        </row>
        <row r="1449">
          <cell r="B1449">
            <v>2230250396</v>
          </cell>
          <cell r="C1449" t="str">
            <v>Lê Thị Trúc</v>
          </cell>
          <cell r="D1449" t="str">
            <v>Ly</v>
          </cell>
          <cell r="E1449" t="str">
            <v>Nữ</v>
          </cell>
          <cell r="F1449" t="str">
            <v>20/11/1987</v>
          </cell>
          <cell r="G1449" t="str">
            <v>Quảng Ngãi</v>
          </cell>
          <cell r="H1449" t="str">
            <v>K15MAC2</v>
          </cell>
          <cell r="I1449">
            <v>12</v>
          </cell>
          <cell r="J1449">
            <v>18</v>
          </cell>
          <cell r="K1449">
            <v>28</v>
          </cell>
          <cell r="L1449">
            <v>26</v>
          </cell>
          <cell r="M1449">
            <v>84</v>
          </cell>
          <cell r="N1449">
            <v>43786</v>
          </cell>
        </row>
        <row r="1450">
          <cell r="B1450">
            <v>23302512300</v>
          </cell>
          <cell r="C1450" t="str">
            <v>Phan Thị Thảo</v>
          </cell>
          <cell r="D1450" t="str">
            <v>Ly</v>
          </cell>
          <cell r="E1450" t="str">
            <v>Nữ</v>
          </cell>
          <cell r="F1450">
            <v>34481</v>
          </cell>
          <cell r="G1450" t="str">
            <v>Quảng Nam</v>
          </cell>
          <cell r="H1450" t="str">
            <v>K16MAC</v>
          </cell>
          <cell r="I1450">
            <v>12</v>
          </cell>
          <cell r="J1450">
            <v>18</v>
          </cell>
          <cell r="K1450">
            <v>27</v>
          </cell>
          <cell r="L1450">
            <v>27</v>
          </cell>
          <cell r="M1450">
            <v>84</v>
          </cell>
          <cell r="N1450">
            <v>43786</v>
          </cell>
        </row>
        <row r="1451">
          <cell r="B1451">
            <v>23312112221</v>
          </cell>
          <cell r="C1451" t="str">
            <v>Nguyễn Đức</v>
          </cell>
          <cell r="D1451" t="str">
            <v>Minh</v>
          </cell>
          <cell r="E1451" t="str">
            <v>Nam</v>
          </cell>
          <cell r="F1451">
            <v>31226</v>
          </cell>
          <cell r="G1451" t="str">
            <v>Quảng Bình</v>
          </cell>
          <cell r="H1451" t="str">
            <v>K16MBA2</v>
          </cell>
          <cell r="I1451">
            <v>6</v>
          </cell>
          <cell r="J1451">
            <v>20</v>
          </cell>
          <cell r="K1451">
            <v>28</v>
          </cell>
          <cell r="L1451">
            <v>20</v>
          </cell>
          <cell r="M1451">
            <v>74</v>
          </cell>
          <cell r="N1451">
            <v>43786</v>
          </cell>
        </row>
        <row r="1452">
          <cell r="B1452">
            <v>23312412271</v>
          </cell>
          <cell r="C1452" t="str">
            <v>Nguyễn Văn</v>
          </cell>
          <cell r="D1452" t="str">
            <v>Mười</v>
          </cell>
          <cell r="E1452" t="str">
            <v>Nam</v>
          </cell>
          <cell r="F1452">
            <v>27927</v>
          </cell>
          <cell r="G1452" t="str">
            <v>Quảng Ngãi</v>
          </cell>
          <cell r="H1452" t="str">
            <v>K16MFB</v>
          </cell>
          <cell r="I1452">
            <v>6</v>
          </cell>
          <cell r="J1452">
            <v>18</v>
          </cell>
          <cell r="K1452">
            <v>28</v>
          </cell>
          <cell r="L1452">
            <v>17</v>
          </cell>
          <cell r="M1452">
            <v>69</v>
          </cell>
          <cell r="N1452">
            <v>43786</v>
          </cell>
        </row>
        <row r="1453">
          <cell r="B1453">
            <v>23302512301</v>
          </cell>
          <cell r="C1453" t="str">
            <v>Đoàn Thị Thúy</v>
          </cell>
          <cell r="D1453" t="str">
            <v>Nga</v>
          </cell>
          <cell r="E1453" t="str">
            <v>Nữ</v>
          </cell>
          <cell r="F1453">
            <v>28299</v>
          </cell>
          <cell r="G1453" t="str">
            <v>Đà Nẵng</v>
          </cell>
          <cell r="H1453" t="str">
            <v>K16MAC</v>
          </cell>
          <cell r="I1453">
            <v>12</v>
          </cell>
          <cell r="J1453">
            <v>18</v>
          </cell>
          <cell r="K1453">
            <v>23</v>
          </cell>
          <cell r="L1453">
            <v>19</v>
          </cell>
          <cell r="M1453">
            <v>72</v>
          </cell>
          <cell r="N1453">
            <v>43786</v>
          </cell>
        </row>
        <row r="1454">
          <cell r="B1454">
            <v>23302112222</v>
          </cell>
          <cell r="C1454" t="str">
            <v>Lê Thị Hoài</v>
          </cell>
          <cell r="D1454" t="str">
            <v>Nga</v>
          </cell>
          <cell r="E1454" t="str">
            <v>Nữ</v>
          </cell>
          <cell r="F1454">
            <v>29883</v>
          </cell>
          <cell r="G1454" t="str">
            <v>Quảng Bình</v>
          </cell>
          <cell r="H1454" t="str">
            <v>K16MBA2</v>
          </cell>
          <cell r="I1454">
            <v>6</v>
          </cell>
          <cell r="J1454">
            <v>18</v>
          </cell>
          <cell r="K1454">
            <v>25</v>
          </cell>
          <cell r="L1454">
            <v>26</v>
          </cell>
          <cell r="M1454">
            <v>75</v>
          </cell>
          <cell r="N1454">
            <v>43786</v>
          </cell>
        </row>
        <row r="1455">
          <cell r="B1455">
            <v>23302112223</v>
          </cell>
          <cell r="C1455" t="str">
            <v>Nguyễn Trung Mỹ</v>
          </cell>
          <cell r="D1455" t="str">
            <v>Ngân</v>
          </cell>
          <cell r="E1455" t="str">
            <v>Nữ</v>
          </cell>
          <cell r="F1455">
            <v>33885</v>
          </cell>
          <cell r="G1455" t="str">
            <v>Đà Nẵng</v>
          </cell>
          <cell r="H1455" t="str">
            <v>K16MBA1</v>
          </cell>
          <cell r="I1455">
            <v>7</v>
          </cell>
          <cell r="J1455">
            <v>20</v>
          </cell>
          <cell r="K1455">
            <v>28</v>
          </cell>
          <cell r="L1455">
            <v>27</v>
          </cell>
          <cell r="M1455">
            <v>82</v>
          </cell>
          <cell r="N1455">
            <v>43786</v>
          </cell>
        </row>
        <row r="1456">
          <cell r="B1456">
            <v>2231250400</v>
          </cell>
          <cell r="C1456" t="str">
            <v>Hồ Văn</v>
          </cell>
          <cell r="D1456" t="str">
            <v>Nghĩa</v>
          </cell>
          <cell r="E1456" t="str">
            <v>Nam</v>
          </cell>
          <cell r="F1456" t="str">
            <v>08/10/1980</v>
          </cell>
          <cell r="G1456" t="str">
            <v>Quảng Ngãi</v>
          </cell>
          <cell r="H1456" t="str">
            <v>K15MAC2</v>
          </cell>
          <cell r="I1456">
            <v>7</v>
          </cell>
          <cell r="J1456">
            <v>20</v>
          </cell>
          <cell r="K1456">
            <v>28</v>
          </cell>
          <cell r="L1456">
            <v>26</v>
          </cell>
          <cell r="M1456">
            <v>81</v>
          </cell>
          <cell r="N1456">
            <v>43786</v>
          </cell>
        </row>
        <row r="1457">
          <cell r="B1457">
            <v>23312412273</v>
          </cell>
          <cell r="C1457" t="str">
            <v>Đinh Văn</v>
          </cell>
          <cell r="D1457" t="str">
            <v>Nghiệp</v>
          </cell>
          <cell r="E1457" t="str">
            <v>Nam</v>
          </cell>
          <cell r="F1457">
            <v>31351</v>
          </cell>
          <cell r="G1457" t="str">
            <v>Quảng Ngãi</v>
          </cell>
          <cell r="H1457" t="str">
            <v>K16MFB</v>
          </cell>
          <cell r="I1457">
            <v>8</v>
          </cell>
          <cell r="J1457">
            <v>20</v>
          </cell>
          <cell r="K1457">
            <v>29</v>
          </cell>
          <cell r="L1457">
            <v>22</v>
          </cell>
          <cell r="M1457">
            <v>79</v>
          </cell>
          <cell r="N1457">
            <v>43786</v>
          </cell>
        </row>
        <row r="1458">
          <cell r="B1458">
            <v>2230210330</v>
          </cell>
          <cell r="C1458" t="str">
            <v>Đỗ Thị Thanh</v>
          </cell>
          <cell r="D1458" t="str">
            <v>Ngọc</v>
          </cell>
          <cell r="E1458" t="str">
            <v>Nữ</v>
          </cell>
          <cell r="F1458" t="str">
            <v>01/06/1984</v>
          </cell>
          <cell r="G1458" t="str">
            <v>Quảng Ngãi</v>
          </cell>
          <cell r="H1458" t="str">
            <v>K15MBA2</v>
          </cell>
          <cell r="I1458">
            <v>9</v>
          </cell>
          <cell r="J1458">
            <v>20</v>
          </cell>
          <cell r="K1458">
            <v>27</v>
          </cell>
          <cell r="L1458">
            <v>26</v>
          </cell>
          <cell r="M1458">
            <v>82</v>
          </cell>
          <cell r="N1458">
            <v>43786</v>
          </cell>
        </row>
        <row r="1459">
          <cell r="B1459">
            <v>2230250401</v>
          </cell>
          <cell r="C1459" t="str">
            <v>Nguyễn Thị Ánh</v>
          </cell>
          <cell r="D1459" t="str">
            <v>Nguyện</v>
          </cell>
          <cell r="E1459" t="str">
            <v>Nữ</v>
          </cell>
          <cell r="F1459" t="str">
            <v>01/08/1984</v>
          </cell>
          <cell r="G1459" t="str">
            <v>Quảng Ngãi</v>
          </cell>
          <cell r="H1459" t="str">
            <v>K15MAC2</v>
          </cell>
          <cell r="I1459">
            <v>6</v>
          </cell>
          <cell r="J1459">
            <v>19</v>
          </cell>
          <cell r="K1459">
            <v>25</v>
          </cell>
          <cell r="L1459">
            <v>22</v>
          </cell>
          <cell r="M1459">
            <v>72</v>
          </cell>
          <cell r="N1459">
            <v>43786</v>
          </cell>
        </row>
        <row r="1460">
          <cell r="B1460">
            <v>2230250402</v>
          </cell>
          <cell r="C1460" t="str">
            <v>Trần Thị Thanh</v>
          </cell>
          <cell r="D1460" t="str">
            <v>Nhàn</v>
          </cell>
          <cell r="E1460" t="str">
            <v>Nữ</v>
          </cell>
          <cell r="F1460" t="str">
            <v>03/02/1978</v>
          </cell>
          <cell r="G1460" t="str">
            <v>Quảng Ngãi</v>
          </cell>
          <cell r="H1460" t="str">
            <v>K15MAC2</v>
          </cell>
          <cell r="I1460">
            <v>11</v>
          </cell>
          <cell r="J1460">
            <v>19</v>
          </cell>
          <cell r="K1460">
            <v>25</v>
          </cell>
          <cell r="L1460">
            <v>27</v>
          </cell>
          <cell r="M1460">
            <v>82</v>
          </cell>
          <cell r="N1460">
            <v>43786</v>
          </cell>
        </row>
        <row r="1461">
          <cell r="B1461">
            <v>2231250403</v>
          </cell>
          <cell r="C1461" t="str">
            <v>Nguyễn Văn</v>
          </cell>
          <cell r="D1461" t="str">
            <v>Nhị</v>
          </cell>
          <cell r="E1461" t="str">
            <v>Nam</v>
          </cell>
          <cell r="F1461" t="str">
            <v>02/03/1978</v>
          </cell>
          <cell r="G1461" t="str">
            <v>Quảng Ngãi</v>
          </cell>
          <cell r="H1461" t="str">
            <v>K15MAC2</v>
          </cell>
          <cell r="I1461">
            <v>6</v>
          </cell>
          <cell r="J1461">
            <v>20</v>
          </cell>
          <cell r="K1461">
            <v>27</v>
          </cell>
          <cell r="L1461">
            <v>26</v>
          </cell>
          <cell r="M1461">
            <v>79</v>
          </cell>
          <cell r="N1461">
            <v>43786</v>
          </cell>
        </row>
        <row r="1462">
          <cell r="B1462">
            <v>23302412847</v>
          </cell>
          <cell r="C1462" t="str">
            <v>Lê Thị Hồng</v>
          </cell>
          <cell r="D1462" t="str">
            <v>Nhung</v>
          </cell>
          <cell r="E1462" t="str">
            <v>Nữ</v>
          </cell>
          <cell r="F1462">
            <v>30460</v>
          </cell>
          <cell r="G1462" t="str">
            <v>Đắk Lắk</v>
          </cell>
          <cell r="H1462" t="str">
            <v>K17MFB.DL</v>
          </cell>
          <cell r="I1462">
            <v>6</v>
          </cell>
          <cell r="J1462">
            <v>19</v>
          </cell>
          <cell r="K1462">
            <v>21</v>
          </cell>
          <cell r="L1462">
            <v>24</v>
          </cell>
          <cell r="M1462">
            <v>70</v>
          </cell>
          <cell r="N1462">
            <v>43786</v>
          </cell>
        </row>
        <row r="1463">
          <cell r="B1463">
            <v>23302412274</v>
          </cell>
          <cell r="C1463" t="str">
            <v>Nguyễn Thị</v>
          </cell>
          <cell r="D1463" t="str">
            <v>Nhung</v>
          </cell>
          <cell r="E1463" t="str">
            <v>Nữ</v>
          </cell>
          <cell r="F1463">
            <v>31812</v>
          </cell>
          <cell r="G1463" t="str">
            <v>Quảng Ngãi</v>
          </cell>
          <cell r="H1463" t="str">
            <v>K16MFB</v>
          </cell>
          <cell r="I1463">
            <v>11</v>
          </cell>
          <cell r="J1463">
            <v>16</v>
          </cell>
          <cell r="K1463">
            <v>30</v>
          </cell>
          <cell r="L1463">
            <v>26</v>
          </cell>
          <cell r="M1463">
            <v>83</v>
          </cell>
          <cell r="N1463">
            <v>43786</v>
          </cell>
        </row>
        <row r="1464">
          <cell r="B1464">
            <v>23312112226</v>
          </cell>
          <cell r="C1464" t="str">
            <v>Trần Phương</v>
          </cell>
          <cell r="D1464" t="str">
            <v>Nhung</v>
          </cell>
          <cell r="E1464" t="str">
            <v>Nữ</v>
          </cell>
          <cell r="F1464">
            <v>33861</v>
          </cell>
          <cell r="G1464" t="str">
            <v>Quảng Bình</v>
          </cell>
          <cell r="H1464" t="str">
            <v>K16MBA2</v>
          </cell>
          <cell r="I1464">
            <v>9</v>
          </cell>
          <cell r="J1464">
            <v>19</v>
          </cell>
          <cell r="K1464">
            <v>27</v>
          </cell>
          <cell r="L1464">
            <v>26</v>
          </cell>
          <cell r="M1464">
            <v>81</v>
          </cell>
          <cell r="N1464">
            <v>43786</v>
          </cell>
        </row>
        <row r="1465">
          <cell r="B1465">
            <v>23312112229</v>
          </cell>
          <cell r="C1465" t="str">
            <v>Hồ Ngọc</v>
          </cell>
          <cell r="D1465" t="str">
            <v>Pháp</v>
          </cell>
          <cell r="E1465" t="str">
            <v>Nam</v>
          </cell>
          <cell r="F1465">
            <v>28126</v>
          </cell>
          <cell r="G1465" t="str">
            <v>Đà Nẵng</v>
          </cell>
          <cell r="H1465" t="str">
            <v>K16MBA1</v>
          </cell>
          <cell r="I1465">
            <v>9</v>
          </cell>
          <cell r="J1465">
            <v>18</v>
          </cell>
          <cell r="K1465">
            <v>25</v>
          </cell>
          <cell r="L1465">
            <v>23</v>
          </cell>
          <cell r="M1465">
            <v>75</v>
          </cell>
          <cell r="N1465">
            <v>43786</v>
          </cell>
        </row>
        <row r="1466">
          <cell r="B1466">
            <v>23312112230</v>
          </cell>
          <cell r="C1466" t="str">
            <v>Nguyễn Hồng</v>
          </cell>
          <cell r="D1466" t="str">
            <v>Phi</v>
          </cell>
          <cell r="E1466" t="str">
            <v>Nam</v>
          </cell>
          <cell r="F1466">
            <v>27656</v>
          </cell>
          <cell r="G1466" t="str">
            <v>Quảng Bình</v>
          </cell>
          <cell r="H1466" t="str">
            <v>K16MBA2</v>
          </cell>
          <cell r="I1466">
            <v>8</v>
          </cell>
          <cell r="J1466">
            <v>18</v>
          </cell>
          <cell r="K1466">
            <v>23</v>
          </cell>
          <cell r="L1466">
            <v>24</v>
          </cell>
          <cell r="M1466">
            <v>73</v>
          </cell>
          <cell r="N1466">
            <v>43786</v>
          </cell>
        </row>
        <row r="1467">
          <cell r="B1467">
            <v>23312412275</v>
          </cell>
          <cell r="C1467" t="str">
            <v>Nguyễn Tấn</v>
          </cell>
          <cell r="D1467" t="str">
            <v>Phong</v>
          </cell>
          <cell r="E1467" t="str">
            <v>Nam</v>
          </cell>
          <cell r="F1467">
            <v>32084</v>
          </cell>
          <cell r="G1467" t="str">
            <v>Bình Định</v>
          </cell>
          <cell r="H1467" t="str">
            <v>K16MFB</v>
          </cell>
          <cell r="I1467">
            <v>16</v>
          </cell>
          <cell r="J1467">
            <v>16</v>
          </cell>
          <cell r="K1467">
            <v>30</v>
          </cell>
          <cell r="L1467">
            <v>28</v>
          </cell>
          <cell r="M1467">
            <v>90</v>
          </cell>
          <cell r="N1467">
            <v>43786</v>
          </cell>
        </row>
        <row r="1468">
          <cell r="B1468">
            <v>2231210336</v>
          </cell>
          <cell r="C1468" t="str">
            <v>Đặng Trần Phú</v>
          </cell>
          <cell r="D1468" t="str">
            <v>Phúc</v>
          </cell>
          <cell r="E1468" t="str">
            <v>Nam</v>
          </cell>
          <cell r="F1468" t="str">
            <v>19/07/1993</v>
          </cell>
          <cell r="G1468" t="str">
            <v>Đà Nẵng</v>
          </cell>
          <cell r="H1468" t="str">
            <v>K15MBA1</v>
          </cell>
          <cell r="I1468">
            <v>13</v>
          </cell>
          <cell r="J1468">
            <v>19</v>
          </cell>
          <cell r="K1468">
            <v>28</v>
          </cell>
          <cell r="L1468">
            <v>26</v>
          </cell>
          <cell r="M1468">
            <v>86</v>
          </cell>
          <cell r="N1468">
            <v>43786</v>
          </cell>
        </row>
        <row r="1469">
          <cell r="B1469">
            <v>23312112231</v>
          </cell>
          <cell r="C1469" t="str">
            <v>Huỳnh Phước Duy</v>
          </cell>
          <cell r="D1469" t="str">
            <v>Phương</v>
          </cell>
          <cell r="E1469" t="str">
            <v>Nam</v>
          </cell>
          <cell r="F1469">
            <v>30490</v>
          </cell>
          <cell r="G1469" t="str">
            <v>Đà Nẵng</v>
          </cell>
          <cell r="H1469" t="str">
            <v>K16MBA1</v>
          </cell>
          <cell r="I1469">
            <v>15</v>
          </cell>
          <cell r="J1469">
            <v>19</v>
          </cell>
          <cell r="K1469">
            <v>25</v>
          </cell>
          <cell r="L1469">
            <v>28</v>
          </cell>
          <cell r="M1469">
            <v>87</v>
          </cell>
          <cell r="N1469">
            <v>43786</v>
          </cell>
        </row>
        <row r="1470">
          <cell r="B1470">
            <v>23302412849</v>
          </cell>
          <cell r="C1470" t="str">
            <v>Nguyễn Hồng Anh</v>
          </cell>
          <cell r="D1470" t="str">
            <v>Phương</v>
          </cell>
          <cell r="E1470" t="str">
            <v>Nữ</v>
          </cell>
          <cell r="F1470">
            <v>31397</v>
          </cell>
          <cell r="G1470" t="str">
            <v>Đắk Lắk</v>
          </cell>
          <cell r="H1470" t="str">
            <v>K17MFB.DL</v>
          </cell>
          <cell r="I1470">
            <v>12</v>
          </cell>
          <cell r="J1470">
            <v>19</v>
          </cell>
          <cell r="K1470">
            <v>26</v>
          </cell>
          <cell r="L1470">
            <v>25</v>
          </cell>
          <cell r="M1470">
            <v>82</v>
          </cell>
          <cell r="N1470">
            <v>43786</v>
          </cell>
        </row>
        <row r="1471">
          <cell r="B1471">
            <v>23302512302</v>
          </cell>
          <cell r="C1471" t="str">
            <v>Nguyễn Thị Trúc</v>
          </cell>
          <cell r="D1471" t="str">
            <v>Phương</v>
          </cell>
          <cell r="E1471" t="str">
            <v>Nữ</v>
          </cell>
          <cell r="F1471">
            <v>34579</v>
          </cell>
          <cell r="G1471" t="str">
            <v>Đồng Tháp</v>
          </cell>
          <cell r="H1471" t="str">
            <v>K16MAC</v>
          </cell>
          <cell r="I1471">
            <v>17</v>
          </cell>
          <cell r="J1471">
            <v>17</v>
          </cell>
          <cell r="K1471">
            <v>24</v>
          </cell>
          <cell r="L1471">
            <v>18</v>
          </cell>
          <cell r="M1471">
            <v>76</v>
          </cell>
          <cell r="N1471">
            <v>43786</v>
          </cell>
        </row>
        <row r="1472">
          <cell r="B1472">
            <v>2230210338</v>
          </cell>
          <cell r="C1472" t="str">
            <v>Phạm Thị Lý</v>
          </cell>
          <cell r="D1472" t="str">
            <v>Phương</v>
          </cell>
          <cell r="E1472" t="str">
            <v>Nữ</v>
          </cell>
          <cell r="F1472" t="str">
            <v>12/08/1990</v>
          </cell>
          <cell r="G1472" t="str">
            <v>Quảng Ngãi</v>
          </cell>
          <cell r="H1472" t="str">
            <v>K15MBA2</v>
          </cell>
          <cell r="I1472">
            <v>15</v>
          </cell>
          <cell r="J1472">
            <v>18</v>
          </cell>
          <cell r="K1472">
            <v>29</v>
          </cell>
          <cell r="L1472">
            <v>26</v>
          </cell>
          <cell r="M1472">
            <v>88</v>
          </cell>
          <cell r="N1472">
            <v>43786</v>
          </cell>
        </row>
        <row r="1473">
          <cell r="B1473">
            <v>23302512303</v>
          </cell>
          <cell r="C1473" t="str">
            <v>Phan Thị Minh</v>
          </cell>
          <cell r="D1473" t="str">
            <v>Phương</v>
          </cell>
          <cell r="E1473" t="str">
            <v>Nữ</v>
          </cell>
          <cell r="F1473">
            <v>32009</v>
          </cell>
          <cell r="G1473" t="str">
            <v>Quảng Nam</v>
          </cell>
          <cell r="H1473" t="str">
            <v>K16MAC</v>
          </cell>
          <cell r="I1473">
            <v>15</v>
          </cell>
          <cell r="J1473">
            <v>19</v>
          </cell>
          <cell r="K1473">
            <v>25</v>
          </cell>
          <cell r="L1473">
            <v>22</v>
          </cell>
          <cell r="M1473">
            <v>81</v>
          </cell>
          <cell r="N1473">
            <v>43786</v>
          </cell>
        </row>
        <row r="1474">
          <cell r="B1474">
            <v>23312112232</v>
          </cell>
          <cell r="C1474" t="str">
            <v>Nguyễn Thanh</v>
          </cell>
          <cell r="D1474" t="str">
            <v>Quang</v>
          </cell>
          <cell r="E1474" t="str">
            <v>Nam</v>
          </cell>
          <cell r="F1474">
            <v>34106</v>
          </cell>
          <cell r="G1474" t="str">
            <v>TT - Huế</v>
          </cell>
          <cell r="H1474" t="str">
            <v>K16MBA1</v>
          </cell>
          <cell r="I1474">
            <v>19</v>
          </cell>
          <cell r="J1474">
            <v>19</v>
          </cell>
          <cell r="K1474">
            <v>27</v>
          </cell>
          <cell r="L1474">
            <v>12</v>
          </cell>
          <cell r="M1474">
            <v>77</v>
          </cell>
          <cell r="N1474">
            <v>43786</v>
          </cell>
        </row>
        <row r="1475">
          <cell r="B1475">
            <v>23312112233</v>
          </cell>
          <cell r="C1475" t="str">
            <v>Trần Vinh</v>
          </cell>
          <cell r="D1475" t="str">
            <v>Quang</v>
          </cell>
          <cell r="E1475" t="str">
            <v>Nam</v>
          </cell>
          <cell r="F1475">
            <v>31010</v>
          </cell>
          <cell r="G1475" t="str">
            <v>Đà Nẵng</v>
          </cell>
          <cell r="H1475" t="str">
            <v>K16MBA1</v>
          </cell>
          <cell r="I1475">
            <v>17</v>
          </cell>
          <cell r="J1475">
            <v>18</v>
          </cell>
          <cell r="K1475">
            <v>27</v>
          </cell>
          <cell r="L1475">
            <v>24</v>
          </cell>
          <cell r="M1475">
            <v>86</v>
          </cell>
          <cell r="N1475">
            <v>43786</v>
          </cell>
        </row>
        <row r="1476">
          <cell r="B1476">
            <v>2231210339</v>
          </cell>
          <cell r="C1476" t="str">
            <v>Trần Đức</v>
          </cell>
          <cell r="D1476" t="str">
            <v>Quảng</v>
          </cell>
          <cell r="E1476" t="str">
            <v>Nam</v>
          </cell>
          <cell r="F1476" t="str">
            <v>22/04/1982</v>
          </cell>
          <cell r="G1476" t="str">
            <v>Quảng Bình</v>
          </cell>
          <cell r="H1476" t="str">
            <v>K15MBA2</v>
          </cell>
          <cell r="I1476">
            <v>15</v>
          </cell>
          <cell r="J1476">
            <v>17</v>
          </cell>
          <cell r="K1476">
            <v>29</v>
          </cell>
          <cell r="L1476">
            <v>27</v>
          </cell>
          <cell r="M1476">
            <v>88</v>
          </cell>
          <cell r="N1476">
            <v>43786</v>
          </cell>
        </row>
        <row r="1477">
          <cell r="B1477">
            <v>2231250404</v>
          </cell>
          <cell r="C1477" t="str">
            <v>Phạm Hồng</v>
          </cell>
          <cell r="D1477" t="str">
            <v>Quân</v>
          </cell>
          <cell r="E1477" t="str">
            <v>Nam</v>
          </cell>
          <cell r="F1477" t="str">
            <v>14/06/1979</v>
          </cell>
          <cell r="G1477" t="str">
            <v>Quảng Ngãi</v>
          </cell>
          <cell r="H1477" t="str">
            <v>K15MAC2</v>
          </cell>
          <cell r="I1477">
            <v>8</v>
          </cell>
          <cell r="J1477">
            <v>18</v>
          </cell>
          <cell r="K1477">
            <v>30</v>
          </cell>
          <cell r="L1477">
            <v>19</v>
          </cell>
          <cell r="M1477">
            <v>75</v>
          </cell>
          <cell r="N1477">
            <v>43786</v>
          </cell>
        </row>
        <row r="1478">
          <cell r="B1478">
            <v>23302112234</v>
          </cell>
          <cell r="C1478" t="str">
            <v>Nguyễn Thị Như</v>
          </cell>
          <cell r="D1478" t="str">
            <v>Quỳnh</v>
          </cell>
          <cell r="E1478" t="str">
            <v>Nữ</v>
          </cell>
          <cell r="F1478">
            <v>31818</v>
          </cell>
          <cell r="G1478" t="str">
            <v>Quảng Bình</v>
          </cell>
          <cell r="H1478" t="str">
            <v>K16MBA2</v>
          </cell>
          <cell r="I1478">
            <v>15</v>
          </cell>
          <cell r="J1478">
            <v>17</v>
          </cell>
          <cell r="K1478">
            <v>29</v>
          </cell>
          <cell r="L1478">
            <v>28</v>
          </cell>
          <cell r="M1478">
            <v>89</v>
          </cell>
          <cell r="N1478">
            <v>43786</v>
          </cell>
        </row>
        <row r="1479">
          <cell r="B1479">
            <v>23302112235</v>
          </cell>
          <cell r="C1479" t="str">
            <v>Nguyễn Thị Như</v>
          </cell>
          <cell r="D1479" t="str">
            <v>Quỳnh</v>
          </cell>
          <cell r="E1479" t="str">
            <v>Nữ</v>
          </cell>
          <cell r="F1479">
            <v>33152</v>
          </cell>
          <cell r="G1479" t="str">
            <v>Quảng Bình</v>
          </cell>
          <cell r="H1479" t="str">
            <v>K16MBA2</v>
          </cell>
          <cell r="I1479">
            <v>14</v>
          </cell>
          <cell r="J1479">
            <v>18</v>
          </cell>
          <cell r="K1479">
            <v>27</v>
          </cell>
          <cell r="L1479">
            <v>26</v>
          </cell>
          <cell r="M1479">
            <v>85</v>
          </cell>
          <cell r="N1479">
            <v>43786</v>
          </cell>
        </row>
        <row r="1480">
          <cell r="B1480">
            <v>23312412276</v>
          </cell>
          <cell r="C1480" t="str">
            <v>Nguyễn Hoàng</v>
          </cell>
          <cell r="D1480" t="str">
            <v>Sơn</v>
          </cell>
          <cell r="E1480" t="str">
            <v>Nam</v>
          </cell>
          <cell r="F1480">
            <v>29800</v>
          </cell>
          <cell r="G1480" t="str">
            <v>Quảng Ngãi</v>
          </cell>
          <cell r="H1480" t="str">
            <v>K16MFB</v>
          </cell>
          <cell r="I1480">
            <v>8</v>
          </cell>
          <cell r="J1480">
            <v>17</v>
          </cell>
          <cell r="K1480">
            <v>30</v>
          </cell>
          <cell r="L1480">
            <v>28</v>
          </cell>
          <cell r="M1480">
            <v>83</v>
          </cell>
          <cell r="N1480">
            <v>43786</v>
          </cell>
        </row>
        <row r="1481">
          <cell r="B1481">
            <v>23302412277</v>
          </cell>
          <cell r="C1481" t="str">
            <v>Tống Thị Ngọc</v>
          </cell>
          <cell r="D1481" t="str">
            <v>Sương</v>
          </cell>
          <cell r="E1481" t="str">
            <v>Nữ</v>
          </cell>
          <cell r="F1481">
            <v>27174</v>
          </cell>
          <cell r="G1481" t="str">
            <v>Hà Nội</v>
          </cell>
          <cell r="H1481" t="str">
            <v>K16MFB</v>
          </cell>
          <cell r="I1481">
            <v>12</v>
          </cell>
          <cell r="J1481">
            <v>18</v>
          </cell>
          <cell r="K1481">
            <v>30</v>
          </cell>
          <cell r="L1481">
            <v>24</v>
          </cell>
          <cell r="M1481">
            <v>84</v>
          </cell>
          <cell r="N1481">
            <v>43786</v>
          </cell>
        </row>
        <row r="1482">
          <cell r="B1482">
            <v>23312512304</v>
          </cell>
          <cell r="C1482" t="str">
            <v>Lê Tấn</v>
          </cell>
          <cell r="D1482" t="str">
            <v>Tài</v>
          </cell>
          <cell r="E1482" t="str">
            <v>Nam</v>
          </cell>
          <cell r="F1482">
            <v>29637</v>
          </cell>
          <cell r="G1482" t="str">
            <v>Quảng Nam</v>
          </cell>
          <cell r="H1482" t="str">
            <v>K16MAC</v>
          </cell>
          <cell r="I1482">
            <v>8</v>
          </cell>
          <cell r="J1482">
            <v>18</v>
          </cell>
          <cell r="K1482">
            <v>29</v>
          </cell>
          <cell r="L1482">
            <v>22</v>
          </cell>
          <cell r="M1482">
            <v>77</v>
          </cell>
          <cell r="N1482">
            <v>43786</v>
          </cell>
        </row>
        <row r="1483">
          <cell r="B1483">
            <v>23302412278</v>
          </cell>
          <cell r="C1483" t="str">
            <v>Trần Thị Minh</v>
          </cell>
          <cell r="D1483" t="str">
            <v>Tâm</v>
          </cell>
          <cell r="E1483" t="str">
            <v>Nữ</v>
          </cell>
          <cell r="F1483">
            <v>28618</v>
          </cell>
          <cell r="G1483" t="str">
            <v>Quảng Ngãi</v>
          </cell>
          <cell r="H1483" t="str">
            <v>K16MFB</v>
          </cell>
          <cell r="I1483">
            <v>8</v>
          </cell>
          <cell r="J1483">
            <v>19</v>
          </cell>
          <cell r="K1483">
            <v>28</v>
          </cell>
          <cell r="L1483">
            <v>26</v>
          </cell>
          <cell r="M1483">
            <v>81</v>
          </cell>
          <cell r="N1483">
            <v>43786</v>
          </cell>
        </row>
        <row r="1484">
          <cell r="B1484">
            <v>23312412279</v>
          </cell>
          <cell r="C1484" t="str">
            <v>Nguyễn Văn</v>
          </cell>
          <cell r="D1484" t="str">
            <v>Tân</v>
          </cell>
          <cell r="E1484" t="str">
            <v>Nam</v>
          </cell>
          <cell r="F1484">
            <v>28135</v>
          </cell>
          <cell r="G1484" t="str">
            <v>Quảng Ngãi</v>
          </cell>
          <cell r="H1484" t="str">
            <v>K16MFB</v>
          </cell>
          <cell r="I1484">
            <v>8</v>
          </cell>
          <cell r="J1484">
            <v>19</v>
          </cell>
          <cell r="K1484">
            <v>29</v>
          </cell>
          <cell r="L1484">
            <v>21</v>
          </cell>
          <cell r="M1484">
            <v>77</v>
          </cell>
          <cell r="N1484">
            <v>43786</v>
          </cell>
        </row>
        <row r="1485">
          <cell r="B1485">
            <v>23302112237</v>
          </cell>
          <cell r="C1485" t="str">
            <v>Nguyễn Thanh</v>
          </cell>
          <cell r="D1485" t="str">
            <v>Tiên</v>
          </cell>
          <cell r="E1485" t="str">
            <v>Nữ</v>
          </cell>
          <cell r="F1485">
            <v>34850</v>
          </cell>
          <cell r="G1485" t="str">
            <v>TT - Huế</v>
          </cell>
          <cell r="H1485" t="str">
            <v>K16MBA1</v>
          </cell>
          <cell r="I1485">
            <v>18</v>
          </cell>
          <cell r="J1485">
            <v>18</v>
          </cell>
          <cell r="K1485">
            <v>25</v>
          </cell>
          <cell r="L1485">
            <v>17</v>
          </cell>
          <cell r="M1485">
            <v>78</v>
          </cell>
          <cell r="N1485">
            <v>43786</v>
          </cell>
        </row>
        <row r="1486">
          <cell r="B1486">
            <v>2231210347</v>
          </cell>
          <cell r="C1486" t="str">
            <v>Phan Văn</v>
          </cell>
          <cell r="D1486" t="str">
            <v>Tiên</v>
          </cell>
          <cell r="E1486" t="str">
            <v>Nam</v>
          </cell>
          <cell r="F1486" t="str">
            <v>23/12/1990</v>
          </cell>
          <cell r="G1486" t="str">
            <v>Quảng Ngãi</v>
          </cell>
          <cell r="H1486" t="str">
            <v>K15MBA2</v>
          </cell>
          <cell r="I1486">
            <v>12</v>
          </cell>
          <cell r="J1486">
            <v>20</v>
          </cell>
          <cell r="K1486">
            <v>29</v>
          </cell>
          <cell r="L1486">
            <v>26</v>
          </cell>
          <cell r="M1486">
            <v>87</v>
          </cell>
          <cell r="N1486">
            <v>43786</v>
          </cell>
        </row>
        <row r="1487">
          <cell r="B1487">
            <v>23312512305</v>
          </cell>
          <cell r="C1487" t="str">
            <v>Trần Văn</v>
          </cell>
          <cell r="D1487" t="str">
            <v>Tín</v>
          </cell>
          <cell r="E1487" t="str">
            <v>Nam</v>
          </cell>
          <cell r="F1487">
            <v>27760</v>
          </cell>
          <cell r="G1487" t="str">
            <v>Quảng Nam</v>
          </cell>
          <cell r="H1487" t="str">
            <v>K16MAC</v>
          </cell>
          <cell r="I1487">
            <v>10</v>
          </cell>
          <cell r="J1487">
            <v>19</v>
          </cell>
          <cell r="K1487">
            <v>24</v>
          </cell>
          <cell r="L1487">
            <v>16</v>
          </cell>
          <cell r="M1487">
            <v>69</v>
          </cell>
          <cell r="N1487">
            <v>43786</v>
          </cell>
        </row>
        <row r="1488">
          <cell r="B1488">
            <v>2231250406</v>
          </cell>
          <cell r="C1488" t="str">
            <v>Trương Quang</v>
          </cell>
          <cell r="D1488" t="str">
            <v>Tín</v>
          </cell>
          <cell r="E1488" t="str">
            <v>Nam</v>
          </cell>
          <cell r="F1488" t="str">
            <v>26/11/1988</v>
          </cell>
          <cell r="G1488" t="str">
            <v>Quảng Ngãi</v>
          </cell>
          <cell r="H1488" t="str">
            <v>K15MAC2</v>
          </cell>
          <cell r="I1488">
            <v>8</v>
          </cell>
          <cell r="J1488">
            <v>20</v>
          </cell>
          <cell r="K1488">
            <v>28</v>
          </cell>
          <cell r="L1488">
            <v>23</v>
          </cell>
          <cell r="M1488">
            <v>79</v>
          </cell>
          <cell r="N1488">
            <v>43786</v>
          </cell>
        </row>
        <row r="1489">
          <cell r="B1489">
            <v>23312112239</v>
          </cell>
          <cell r="C1489" t="str">
            <v>Trương Đình</v>
          </cell>
          <cell r="D1489" t="str">
            <v>Tú</v>
          </cell>
          <cell r="E1489" t="str">
            <v>Nam</v>
          </cell>
          <cell r="F1489">
            <v>30083</v>
          </cell>
          <cell r="G1489" t="str">
            <v>Quảng Bình</v>
          </cell>
          <cell r="H1489" t="str">
            <v>K16MBA2</v>
          </cell>
          <cell r="I1489">
            <v>14</v>
          </cell>
          <cell r="J1489">
            <v>20</v>
          </cell>
          <cell r="K1489">
            <v>27</v>
          </cell>
          <cell r="L1489">
            <v>20</v>
          </cell>
          <cell r="M1489">
            <v>81</v>
          </cell>
          <cell r="N1489">
            <v>43786</v>
          </cell>
        </row>
        <row r="1490">
          <cell r="B1490">
            <v>23312512306</v>
          </cell>
          <cell r="C1490" t="str">
            <v>Nguyễn</v>
          </cell>
          <cell r="D1490" t="str">
            <v>Tuấn</v>
          </cell>
          <cell r="E1490" t="str">
            <v>Nam</v>
          </cell>
          <cell r="F1490">
            <v>29186</v>
          </cell>
          <cell r="G1490" t="str">
            <v>Quảng Nam</v>
          </cell>
          <cell r="H1490" t="str">
            <v>K16MAC</v>
          </cell>
          <cell r="I1490">
            <v>8</v>
          </cell>
          <cell r="J1490">
            <v>20</v>
          </cell>
          <cell r="K1490">
            <v>25</v>
          </cell>
          <cell r="L1490">
            <v>21</v>
          </cell>
          <cell r="M1490">
            <v>74</v>
          </cell>
          <cell r="N1490">
            <v>43786</v>
          </cell>
        </row>
        <row r="1491">
          <cell r="B1491">
            <v>23312512832</v>
          </cell>
          <cell r="C1491" t="str">
            <v>Nguyễn</v>
          </cell>
          <cell r="D1491" t="str">
            <v>Tuấn</v>
          </cell>
          <cell r="E1491" t="str">
            <v>Nam</v>
          </cell>
          <cell r="F1491">
            <v>27802</v>
          </cell>
          <cell r="G1491" t="str">
            <v>Quảng Trị</v>
          </cell>
          <cell r="H1491" t="str">
            <v>K17MAC</v>
          </cell>
          <cell r="I1491">
            <v>8</v>
          </cell>
          <cell r="J1491">
            <v>20</v>
          </cell>
          <cell r="K1491">
            <v>27</v>
          </cell>
          <cell r="L1491">
            <v>26</v>
          </cell>
          <cell r="M1491">
            <v>81</v>
          </cell>
          <cell r="N1491">
            <v>43786</v>
          </cell>
        </row>
        <row r="1492">
          <cell r="B1492">
            <v>23312112240</v>
          </cell>
          <cell r="C1492" t="str">
            <v>Nguyễn Huỳnh Minh</v>
          </cell>
          <cell r="D1492" t="str">
            <v>Tuấn</v>
          </cell>
          <cell r="E1492" t="str">
            <v>Nam</v>
          </cell>
          <cell r="F1492">
            <v>33426</v>
          </cell>
          <cell r="G1492" t="str">
            <v>Quảng Bình</v>
          </cell>
          <cell r="H1492" t="str">
            <v>K16MBA2</v>
          </cell>
          <cell r="I1492">
            <v>8</v>
          </cell>
          <cell r="J1492">
            <v>20</v>
          </cell>
          <cell r="K1492">
            <v>28</v>
          </cell>
          <cell r="L1492">
            <v>22</v>
          </cell>
          <cell r="M1492">
            <v>78</v>
          </cell>
          <cell r="N1492">
            <v>43786</v>
          </cell>
        </row>
        <row r="1493">
          <cell r="B1493">
            <v>23312412791</v>
          </cell>
          <cell r="C1493" t="str">
            <v xml:space="preserve">Trần Quốc </v>
          </cell>
          <cell r="D1493" t="str">
            <v>Tuấn</v>
          </cell>
          <cell r="E1493" t="str">
            <v>Nam</v>
          </cell>
          <cell r="F1493">
            <v>28489</v>
          </cell>
          <cell r="G1493" t="str">
            <v>Quảng Nam</v>
          </cell>
          <cell r="H1493" t="str">
            <v>K17MFB</v>
          </cell>
          <cell r="I1493">
            <v>6</v>
          </cell>
          <cell r="J1493">
            <v>19</v>
          </cell>
          <cell r="K1493">
            <v>27</v>
          </cell>
          <cell r="L1493">
            <v>20</v>
          </cell>
          <cell r="M1493">
            <v>72</v>
          </cell>
          <cell r="N1493">
            <v>43786</v>
          </cell>
        </row>
        <row r="1494">
          <cell r="B1494">
            <v>23312412280</v>
          </cell>
          <cell r="C1494" t="str">
            <v>Nguyễn Ngọc</v>
          </cell>
          <cell r="D1494" t="str">
            <v>Tùng</v>
          </cell>
          <cell r="E1494" t="str">
            <v>Nam</v>
          </cell>
          <cell r="F1494">
            <v>26884</v>
          </cell>
          <cell r="G1494" t="str">
            <v>Quảng Ngãi</v>
          </cell>
          <cell r="H1494" t="str">
            <v>K16MFB</v>
          </cell>
          <cell r="I1494">
            <v>6</v>
          </cell>
          <cell r="J1494">
            <v>20</v>
          </cell>
          <cell r="K1494">
            <v>27</v>
          </cell>
          <cell r="L1494">
            <v>22</v>
          </cell>
          <cell r="M1494">
            <v>75</v>
          </cell>
          <cell r="N1494">
            <v>43786</v>
          </cell>
        </row>
        <row r="1495">
          <cell r="B1495">
            <v>2131210349</v>
          </cell>
          <cell r="C1495" t="str">
            <v>Phạm Khắc Thiên</v>
          </cell>
          <cell r="D1495" t="str">
            <v>Tường</v>
          </cell>
          <cell r="E1495" t="str">
            <v>Nam</v>
          </cell>
          <cell r="F1495">
            <v>32108</v>
          </cell>
          <cell r="G1495" t="str">
            <v>Đà Nẵng</v>
          </cell>
          <cell r="H1495" t="str">
            <v>K13MBA</v>
          </cell>
          <cell r="I1495">
            <v>15</v>
          </cell>
          <cell r="J1495">
            <v>20</v>
          </cell>
          <cell r="K1495">
            <v>29</v>
          </cell>
          <cell r="L1495">
            <v>25</v>
          </cell>
          <cell r="M1495">
            <v>89</v>
          </cell>
          <cell r="N1495">
            <v>43786</v>
          </cell>
        </row>
        <row r="1496">
          <cell r="B1496">
            <v>23312512307</v>
          </cell>
          <cell r="C1496" t="str">
            <v>Đinh Quang</v>
          </cell>
          <cell r="D1496" t="str">
            <v>Tưởng</v>
          </cell>
          <cell r="E1496" t="str">
            <v>Nam</v>
          </cell>
          <cell r="F1496">
            <v>26232</v>
          </cell>
          <cell r="G1496" t="str">
            <v>Đà Nẵng</v>
          </cell>
          <cell r="H1496" t="str">
            <v>K16MAC</v>
          </cell>
          <cell r="I1496">
            <v>6</v>
          </cell>
          <cell r="J1496">
            <v>19</v>
          </cell>
          <cell r="K1496">
            <v>26</v>
          </cell>
          <cell r="L1496">
            <v>14</v>
          </cell>
          <cell r="M1496">
            <v>65</v>
          </cell>
          <cell r="N1496">
            <v>43786</v>
          </cell>
        </row>
        <row r="1497">
          <cell r="B1497">
            <v>23312112242</v>
          </cell>
          <cell r="C1497" t="str">
            <v>Dương Thái</v>
          </cell>
          <cell r="D1497" t="str">
            <v>Thạch</v>
          </cell>
          <cell r="E1497" t="str">
            <v>Nam</v>
          </cell>
          <cell r="F1497">
            <v>30642</v>
          </cell>
          <cell r="G1497" t="str">
            <v>Hải Dương</v>
          </cell>
          <cell r="H1497" t="str">
            <v>K16MBA1</v>
          </cell>
          <cell r="I1497">
            <v>12</v>
          </cell>
          <cell r="J1497">
            <v>19</v>
          </cell>
          <cell r="K1497">
            <v>24</v>
          </cell>
          <cell r="L1497">
            <v>28</v>
          </cell>
          <cell r="M1497">
            <v>83</v>
          </cell>
          <cell r="N1497">
            <v>43786</v>
          </cell>
        </row>
        <row r="1498">
          <cell r="B1498">
            <v>23312112243</v>
          </cell>
          <cell r="C1498" t="str">
            <v>Nguyễn Hồng</v>
          </cell>
          <cell r="D1498" t="str">
            <v>Thanh</v>
          </cell>
          <cell r="E1498" t="str">
            <v>Nam</v>
          </cell>
          <cell r="F1498">
            <v>27104</v>
          </cell>
          <cell r="G1498" t="str">
            <v>Quảng Bình</v>
          </cell>
          <cell r="H1498" t="str">
            <v>K16MBA2</v>
          </cell>
          <cell r="I1498">
            <v>6</v>
          </cell>
          <cell r="J1498">
            <v>16</v>
          </cell>
          <cell r="K1498">
            <v>27</v>
          </cell>
          <cell r="L1498">
            <v>13</v>
          </cell>
          <cell r="M1498">
            <v>62</v>
          </cell>
          <cell r="N1498">
            <v>43786</v>
          </cell>
        </row>
        <row r="1499">
          <cell r="B1499">
            <v>23312512308</v>
          </cell>
          <cell r="C1499" t="str">
            <v>Nguyễn Ngọc</v>
          </cell>
          <cell r="D1499" t="str">
            <v>Thanh</v>
          </cell>
          <cell r="E1499" t="str">
            <v>Nam</v>
          </cell>
          <cell r="F1499">
            <v>26123</v>
          </cell>
          <cell r="G1499" t="str">
            <v>Hà Tây</v>
          </cell>
          <cell r="H1499" t="str">
            <v>K16MAC</v>
          </cell>
          <cell r="I1499">
            <v>6</v>
          </cell>
          <cell r="J1499">
            <v>20</v>
          </cell>
          <cell r="K1499">
            <v>25</v>
          </cell>
          <cell r="L1499">
            <v>23</v>
          </cell>
          <cell r="M1499">
            <v>74</v>
          </cell>
          <cell r="N1499">
            <v>43786</v>
          </cell>
        </row>
        <row r="1500">
          <cell r="B1500">
            <v>23312512309</v>
          </cell>
          <cell r="C1500" t="str">
            <v>Vũ Quốc</v>
          </cell>
          <cell r="D1500" t="str">
            <v>Thanh</v>
          </cell>
          <cell r="E1500" t="str">
            <v>Nam</v>
          </cell>
          <cell r="F1500">
            <v>28358</v>
          </cell>
          <cell r="G1500" t="str">
            <v>Quảng Nam</v>
          </cell>
          <cell r="H1500" t="str">
            <v>K16MAC</v>
          </cell>
          <cell r="I1500">
            <v>6</v>
          </cell>
          <cell r="J1500">
            <v>20</v>
          </cell>
          <cell r="K1500">
            <v>25</v>
          </cell>
          <cell r="L1500">
            <v>18</v>
          </cell>
          <cell r="M1500">
            <v>69</v>
          </cell>
          <cell r="N1500">
            <v>43786</v>
          </cell>
        </row>
        <row r="1501">
          <cell r="B1501">
            <v>23312112241</v>
          </cell>
          <cell r="C1501" t="str">
            <v>Nguyễn Đức</v>
          </cell>
          <cell r="D1501" t="str">
            <v>Thành</v>
          </cell>
          <cell r="E1501" t="str">
            <v>Nam</v>
          </cell>
          <cell r="F1501">
            <v>28537</v>
          </cell>
          <cell r="G1501" t="str">
            <v>Quảng Bình</v>
          </cell>
          <cell r="H1501" t="str">
            <v>K16MBA2</v>
          </cell>
          <cell r="I1501">
            <v>8</v>
          </cell>
          <cell r="J1501">
            <v>20</v>
          </cell>
          <cell r="K1501">
            <v>26</v>
          </cell>
          <cell r="L1501">
            <v>24</v>
          </cell>
          <cell r="M1501">
            <v>78</v>
          </cell>
          <cell r="N1501">
            <v>43786</v>
          </cell>
        </row>
        <row r="1502">
          <cell r="B1502">
            <v>2231210353</v>
          </cell>
          <cell r="C1502" t="str">
            <v>Trần Cao</v>
          </cell>
          <cell r="D1502" t="str">
            <v>Thành</v>
          </cell>
          <cell r="E1502" t="str">
            <v>Nam</v>
          </cell>
          <cell r="F1502">
            <v>30265</v>
          </cell>
          <cell r="G1502" t="str">
            <v>Quảng Ngãi</v>
          </cell>
          <cell r="H1502" t="str">
            <v>K15MBA2</v>
          </cell>
          <cell r="I1502">
            <v>6</v>
          </cell>
          <cell r="J1502">
            <v>19</v>
          </cell>
          <cell r="K1502">
            <v>29</v>
          </cell>
          <cell r="L1502">
            <v>22</v>
          </cell>
          <cell r="M1502">
            <v>76</v>
          </cell>
          <cell r="N1502">
            <v>43786</v>
          </cell>
        </row>
        <row r="1503">
          <cell r="B1503">
            <v>2230250408</v>
          </cell>
          <cell r="C1503" t="str">
            <v>Trần Thị Kim</v>
          </cell>
          <cell r="D1503" t="str">
            <v>Thành</v>
          </cell>
          <cell r="E1503" t="str">
            <v>Nữ</v>
          </cell>
          <cell r="F1503" t="str">
            <v>05/09/1983</v>
          </cell>
          <cell r="G1503" t="str">
            <v>Quảng Ngãi</v>
          </cell>
          <cell r="H1503" t="str">
            <v>K15MAC2</v>
          </cell>
          <cell r="I1503">
            <v>11</v>
          </cell>
          <cell r="J1503">
            <v>18</v>
          </cell>
          <cell r="K1503">
            <v>30</v>
          </cell>
          <cell r="L1503">
            <v>25</v>
          </cell>
          <cell r="M1503">
            <v>84</v>
          </cell>
          <cell r="N1503">
            <v>43786</v>
          </cell>
        </row>
        <row r="1504">
          <cell r="B1504">
            <v>23312512310</v>
          </cell>
          <cell r="C1504" t="str">
            <v>Trần Đăng</v>
          </cell>
          <cell r="D1504" t="str">
            <v>Thạnh</v>
          </cell>
          <cell r="E1504" t="str">
            <v>Nam</v>
          </cell>
          <cell r="F1504">
            <v>27125</v>
          </cell>
          <cell r="G1504" t="str">
            <v>Quảng Nam</v>
          </cell>
          <cell r="H1504" t="str">
            <v>K16MAC</v>
          </cell>
          <cell r="I1504">
            <v>9</v>
          </cell>
          <cell r="J1504">
            <v>18</v>
          </cell>
          <cell r="K1504">
            <v>28</v>
          </cell>
          <cell r="L1504">
            <v>21</v>
          </cell>
          <cell r="M1504">
            <v>76</v>
          </cell>
          <cell r="N1504">
            <v>43786</v>
          </cell>
        </row>
        <row r="1505">
          <cell r="B1505">
            <v>23302412283</v>
          </cell>
          <cell r="C1505" t="str">
            <v>Nguyễn Thị Dạ</v>
          </cell>
          <cell r="D1505" t="str">
            <v>Thảo</v>
          </cell>
          <cell r="E1505" t="str">
            <v>Nữ</v>
          </cell>
          <cell r="F1505">
            <v>30304</v>
          </cell>
          <cell r="G1505" t="str">
            <v>Kon Tum</v>
          </cell>
          <cell r="H1505" t="str">
            <v>K16MFB</v>
          </cell>
          <cell r="I1505">
            <v>14</v>
          </cell>
          <cell r="J1505">
            <v>18</v>
          </cell>
          <cell r="K1505">
            <v>29</v>
          </cell>
          <cell r="L1505">
            <v>22</v>
          </cell>
          <cell r="M1505">
            <v>83</v>
          </cell>
          <cell r="N1505">
            <v>43786</v>
          </cell>
        </row>
        <row r="1506">
          <cell r="B1506">
            <v>23302112245</v>
          </cell>
          <cell r="C1506" t="str">
            <v>Nguyễn Thị</v>
          </cell>
          <cell r="D1506" t="str">
            <v>Thạo</v>
          </cell>
          <cell r="E1506" t="str">
            <v>Nữ</v>
          </cell>
          <cell r="F1506">
            <v>32053</v>
          </cell>
          <cell r="G1506" t="str">
            <v>Quảng Bình</v>
          </cell>
          <cell r="H1506" t="str">
            <v>K16MBA2</v>
          </cell>
          <cell r="I1506">
            <v>15</v>
          </cell>
          <cell r="J1506">
            <v>18</v>
          </cell>
          <cell r="K1506">
            <v>26</v>
          </cell>
          <cell r="L1506">
            <v>24</v>
          </cell>
          <cell r="M1506">
            <v>83</v>
          </cell>
          <cell r="N1506">
            <v>43786</v>
          </cell>
        </row>
        <row r="1507">
          <cell r="B1507">
            <v>2231250409</v>
          </cell>
          <cell r="C1507" t="str">
            <v>Nguyễn Văn Minh</v>
          </cell>
          <cell r="D1507" t="str">
            <v>Thắng</v>
          </cell>
          <cell r="E1507" t="str">
            <v>Nam</v>
          </cell>
          <cell r="F1507" t="str">
            <v>26/04/1990</v>
          </cell>
          <cell r="G1507" t="str">
            <v>Đà Nẵng</v>
          </cell>
          <cell r="H1507" t="str">
            <v>K15MAC1</v>
          </cell>
          <cell r="I1507">
            <v>9</v>
          </cell>
          <cell r="J1507">
            <v>18</v>
          </cell>
          <cell r="K1507">
            <v>26</v>
          </cell>
          <cell r="L1507">
            <v>25</v>
          </cell>
          <cell r="M1507">
            <v>78</v>
          </cell>
          <cell r="N1507">
            <v>43786</v>
          </cell>
        </row>
        <row r="1508">
          <cell r="B1508">
            <v>2231210357</v>
          </cell>
          <cell r="C1508" t="str">
            <v>Phan Hồng</v>
          </cell>
          <cell r="D1508" t="str">
            <v>Thắng</v>
          </cell>
          <cell r="E1508" t="str">
            <v>Nam</v>
          </cell>
          <cell r="F1508" t="str">
            <v>19/09/1992</v>
          </cell>
          <cell r="G1508" t="str">
            <v>Quảng Ngãi</v>
          </cell>
          <cell r="H1508" t="str">
            <v>K15MBA2</v>
          </cell>
          <cell r="I1508">
            <v>10</v>
          </cell>
          <cell r="J1508">
            <v>18</v>
          </cell>
          <cell r="K1508">
            <v>29</v>
          </cell>
          <cell r="L1508">
            <v>24</v>
          </cell>
          <cell r="M1508">
            <v>81</v>
          </cell>
          <cell r="N1508">
            <v>43786</v>
          </cell>
        </row>
        <row r="1509">
          <cell r="B1509">
            <v>23302112246</v>
          </cell>
          <cell r="C1509" t="str">
            <v>Hoàng Thị</v>
          </cell>
          <cell r="D1509" t="str">
            <v>Thi</v>
          </cell>
          <cell r="E1509" t="str">
            <v>Nữ</v>
          </cell>
          <cell r="F1509">
            <v>30186</v>
          </cell>
          <cell r="G1509" t="str">
            <v>Quảng Bình</v>
          </cell>
          <cell r="H1509" t="str">
            <v>K16MBA2</v>
          </cell>
          <cell r="I1509">
            <v>11</v>
          </cell>
          <cell r="J1509">
            <v>18</v>
          </cell>
          <cell r="K1509">
            <v>22</v>
          </cell>
          <cell r="L1509">
            <v>24</v>
          </cell>
          <cell r="M1509">
            <v>75</v>
          </cell>
          <cell r="N1509">
            <v>43786</v>
          </cell>
        </row>
        <row r="1510">
          <cell r="B1510">
            <v>23302512311</v>
          </cell>
          <cell r="C1510" t="str">
            <v>Hồ Lê Anh</v>
          </cell>
          <cell r="D1510" t="str">
            <v>Thi</v>
          </cell>
          <cell r="E1510" t="str">
            <v>Nữ</v>
          </cell>
          <cell r="F1510">
            <v>34530</v>
          </cell>
          <cell r="G1510" t="str">
            <v>Quảng Nam</v>
          </cell>
          <cell r="H1510" t="str">
            <v>K16MAC</v>
          </cell>
          <cell r="I1510">
            <v>13</v>
          </cell>
          <cell r="J1510">
            <v>18</v>
          </cell>
          <cell r="K1510">
            <v>25</v>
          </cell>
          <cell r="L1510">
            <v>24</v>
          </cell>
          <cell r="M1510">
            <v>80</v>
          </cell>
          <cell r="N1510">
            <v>43786</v>
          </cell>
        </row>
        <row r="1511">
          <cell r="B1511">
            <v>23302112247</v>
          </cell>
          <cell r="C1511" t="str">
            <v>Phạm Đức</v>
          </cell>
          <cell r="D1511" t="str">
            <v>Thịnh</v>
          </cell>
          <cell r="E1511" t="str">
            <v>Nam</v>
          </cell>
          <cell r="F1511">
            <v>30696</v>
          </cell>
          <cell r="G1511" t="str">
            <v>Quảng Nam</v>
          </cell>
          <cell r="H1511" t="str">
            <v>K16MBA1</v>
          </cell>
          <cell r="I1511">
            <v>14</v>
          </cell>
          <cell r="J1511">
            <v>18</v>
          </cell>
          <cell r="K1511">
            <v>25</v>
          </cell>
          <cell r="L1511">
            <v>22</v>
          </cell>
          <cell r="M1511">
            <v>79</v>
          </cell>
          <cell r="N1511">
            <v>43786</v>
          </cell>
        </row>
        <row r="1512">
          <cell r="B1512">
            <v>23302512312</v>
          </cell>
          <cell r="C1512" t="str">
            <v>Nguyễn Thị Bích</v>
          </cell>
          <cell r="D1512" t="str">
            <v>Thoa</v>
          </cell>
          <cell r="E1512" t="str">
            <v>Nữ</v>
          </cell>
          <cell r="F1512">
            <v>29738</v>
          </cell>
          <cell r="G1512" t="str">
            <v>Vĩnh Phú</v>
          </cell>
          <cell r="H1512" t="str">
            <v>K16MAC</v>
          </cell>
          <cell r="I1512">
            <v>7</v>
          </cell>
          <cell r="J1512">
            <v>18</v>
          </cell>
          <cell r="K1512">
            <v>28</v>
          </cell>
          <cell r="L1512">
            <v>18</v>
          </cell>
          <cell r="M1512">
            <v>71</v>
          </cell>
          <cell r="N1512">
            <v>43786</v>
          </cell>
        </row>
        <row r="1513">
          <cell r="B1513">
            <v>2231210359</v>
          </cell>
          <cell r="C1513" t="str">
            <v>Cao Văn</v>
          </cell>
          <cell r="D1513" t="str">
            <v>Thong</v>
          </cell>
          <cell r="E1513" t="str">
            <v>Nam</v>
          </cell>
          <cell r="F1513" t="str">
            <v>03/02/1978</v>
          </cell>
          <cell r="G1513" t="str">
            <v>Quảng Ngãi</v>
          </cell>
          <cell r="H1513" t="str">
            <v>K15MBA2</v>
          </cell>
          <cell r="I1513">
            <v>8</v>
          </cell>
          <cell r="J1513">
            <v>18</v>
          </cell>
          <cell r="K1513">
            <v>29</v>
          </cell>
          <cell r="L1513">
            <v>20</v>
          </cell>
          <cell r="M1513">
            <v>75</v>
          </cell>
          <cell r="N1513">
            <v>43786</v>
          </cell>
        </row>
        <row r="1514">
          <cell r="B1514">
            <v>2231210360</v>
          </cell>
          <cell r="C1514" t="str">
            <v>Phạm Phú</v>
          </cell>
          <cell r="D1514" t="str">
            <v>Thuận</v>
          </cell>
          <cell r="E1514" t="str">
            <v>Nam</v>
          </cell>
          <cell r="F1514" t="str">
            <v>21/12/1991</v>
          </cell>
          <cell r="G1514" t="str">
            <v>Quảng Ngãi</v>
          </cell>
          <cell r="H1514" t="str">
            <v>K15MBA2</v>
          </cell>
          <cell r="I1514">
            <v>11</v>
          </cell>
          <cell r="J1514">
            <v>18</v>
          </cell>
          <cell r="K1514">
            <v>28</v>
          </cell>
          <cell r="L1514">
            <v>24</v>
          </cell>
          <cell r="M1514">
            <v>81</v>
          </cell>
          <cell r="N1514">
            <v>43786</v>
          </cell>
        </row>
        <row r="1515">
          <cell r="B1515">
            <v>23312112248</v>
          </cell>
          <cell r="C1515" t="str">
            <v>Lương Ngọc</v>
          </cell>
          <cell r="D1515" t="str">
            <v>Thủy</v>
          </cell>
          <cell r="E1515" t="str">
            <v>Nam</v>
          </cell>
          <cell r="F1515">
            <v>29913</v>
          </cell>
          <cell r="G1515" t="str">
            <v>TT - Huế</v>
          </cell>
          <cell r="H1515" t="str">
            <v>K16MBA1</v>
          </cell>
          <cell r="I1515">
            <v>11</v>
          </cell>
          <cell r="J1515">
            <v>18</v>
          </cell>
          <cell r="K1515">
            <v>25</v>
          </cell>
          <cell r="L1515">
            <v>24</v>
          </cell>
          <cell r="M1515">
            <v>78</v>
          </cell>
          <cell r="N1515">
            <v>43786</v>
          </cell>
        </row>
        <row r="1516">
          <cell r="B1516">
            <v>23302512313</v>
          </cell>
          <cell r="C1516" t="str">
            <v>Nguyễn Thị Thanh</v>
          </cell>
          <cell r="D1516" t="str">
            <v>Thủy</v>
          </cell>
          <cell r="E1516" t="str">
            <v>Nữ</v>
          </cell>
          <cell r="F1516">
            <v>30777</v>
          </cell>
          <cell r="G1516" t="str">
            <v>Đà Nẵng</v>
          </cell>
          <cell r="H1516" t="str">
            <v>K16MAC</v>
          </cell>
          <cell r="I1516">
            <v>13</v>
          </cell>
          <cell r="J1516">
            <v>18</v>
          </cell>
          <cell r="K1516">
            <v>28</v>
          </cell>
          <cell r="L1516">
            <v>26</v>
          </cell>
          <cell r="M1516">
            <v>85</v>
          </cell>
          <cell r="N1516">
            <v>43786</v>
          </cell>
        </row>
        <row r="1517">
          <cell r="B1517">
            <v>2230250413</v>
          </cell>
          <cell r="C1517" t="str">
            <v>Đinh Thị Thanh</v>
          </cell>
          <cell r="D1517" t="str">
            <v>Thúy</v>
          </cell>
          <cell r="E1517" t="str">
            <v>Nữ</v>
          </cell>
          <cell r="F1517" t="str">
            <v>29/10/1983</v>
          </cell>
          <cell r="G1517" t="str">
            <v>Quảng Ngãi</v>
          </cell>
          <cell r="H1517" t="str">
            <v>K15MAC2</v>
          </cell>
          <cell r="I1517">
            <v>9</v>
          </cell>
          <cell r="J1517">
            <v>18</v>
          </cell>
          <cell r="K1517">
            <v>29</v>
          </cell>
          <cell r="L1517">
            <v>24</v>
          </cell>
          <cell r="M1517">
            <v>80</v>
          </cell>
          <cell r="N1517">
            <v>43786</v>
          </cell>
        </row>
        <row r="1518">
          <cell r="B1518">
            <v>23302512314</v>
          </cell>
          <cell r="C1518" t="str">
            <v>Lê Thị Ngọc</v>
          </cell>
          <cell r="D1518" t="str">
            <v>Thúy</v>
          </cell>
          <cell r="E1518" t="str">
            <v>Nữ</v>
          </cell>
          <cell r="F1518">
            <v>32614</v>
          </cell>
          <cell r="G1518" t="str">
            <v>Quảng Nam</v>
          </cell>
          <cell r="H1518" t="str">
            <v>K16MAC</v>
          </cell>
          <cell r="I1518">
            <v>13</v>
          </cell>
          <cell r="J1518">
            <v>18</v>
          </cell>
          <cell r="K1518">
            <v>25</v>
          </cell>
          <cell r="L1518">
            <v>24</v>
          </cell>
          <cell r="M1518">
            <v>80</v>
          </cell>
          <cell r="N1518">
            <v>43786</v>
          </cell>
        </row>
        <row r="1519">
          <cell r="B1519">
            <v>2231210364</v>
          </cell>
          <cell r="C1519" t="str">
            <v>Nguyễn Thanh</v>
          </cell>
          <cell r="D1519" t="str">
            <v>Trà</v>
          </cell>
          <cell r="E1519" t="str">
            <v>Nam</v>
          </cell>
          <cell r="F1519" t="str">
            <v>22/06/1991</v>
          </cell>
          <cell r="G1519" t="str">
            <v>Quảng Ngãi</v>
          </cell>
          <cell r="H1519" t="str">
            <v>K15MBA2</v>
          </cell>
          <cell r="I1519">
            <v>14</v>
          </cell>
          <cell r="J1519">
            <v>18</v>
          </cell>
          <cell r="K1519">
            <v>28</v>
          </cell>
          <cell r="L1519">
            <v>17</v>
          </cell>
          <cell r="M1519">
            <v>77</v>
          </cell>
          <cell r="N1519">
            <v>43786</v>
          </cell>
        </row>
        <row r="1520">
          <cell r="B1520">
            <v>23302412285</v>
          </cell>
          <cell r="C1520" t="str">
            <v>Đinh Thị Hải</v>
          </cell>
          <cell r="D1520" t="str">
            <v>Trang</v>
          </cell>
          <cell r="E1520" t="str">
            <v>Nữ</v>
          </cell>
          <cell r="F1520">
            <v>31747</v>
          </cell>
          <cell r="G1520" t="str">
            <v>Phú Yên</v>
          </cell>
          <cell r="H1520" t="str">
            <v>K16MFB</v>
          </cell>
          <cell r="I1520">
            <v>15</v>
          </cell>
          <cell r="J1520">
            <v>18</v>
          </cell>
          <cell r="K1520">
            <v>28</v>
          </cell>
          <cell r="L1520">
            <v>23</v>
          </cell>
          <cell r="M1520">
            <v>84</v>
          </cell>
          <cell r="N1520">
            <v>43786</v>
          </cell>
        </row>
        <row r="1521">
          <cell r="B1521">
            <v>23302412286</v>
          </cell>
          <cell r="C1521" t="str">
            <v>Nguyễn Thị Phương</v>
          </cell>
          <cell r="D1521" t="str">
            <v>Trang</v>
          </cell>
          <cell r="E1521" t="str">
            <v>Nữ</v>
          </cell>
          <cell r="F1521">
            <v>30263</v>
          </cell>
          <cell r="G1521" t="str">
            <v>Quảng Ngãi</v>
          </cell>
          <cell r="H1521" t="str">
            <v>K16MFB</v>
          </cell>
          <cell r="I1521">
            <v>9</v>
          </cell>
          <cell r="J1521">
            <v>18</v>
          </cell>
          <cell r="K1521">
            <v>29</v>
          </cell>
          <cell r="L1521">
            <v>23</v>
          </cell>
          <cell r="M1521">
            <v>79</v>
          </cell>
          <cell r="N1521">
            <v>43786</v>
          </cell>
        </row>
        <row r="1522">
          <cell r="B1522">
            <v>23302112250</v>
          </cell>
          <cell r="C1522" t="str">
            <v>Phạm Thị Thu</v>
          </cell>
          <cell r="D1522" t="str">
            <v>Trang</v>
          </cell>
          <cell r="E1522" t="str">
            <v>Nữ</v>
          </cell>
          <cell r="F1522">
            <v>32108</v>
          </cell>
          <cell r="G1522" t="str">
            <v>Quảng Bình</v>
          </cell>
          <cell r="H1522" t="str">
            <v>K16MBA2</v>
          </cell>
          <cell r="I1522">
            <v>7</v>
          </cell>
          <cell r="J1522">
            <v>18</v>
          </cell>
          <cell r="K1522">
            <v>28</v>
          </cell>
          <cell r="L1522">
            <v>26</v>
          </cell>
          <cell r="M1522">
            <v>79</v>
          </cell>
          <cell r="N1522">
            <v>43786</v>
          </cell>
        </row>
        <row r="1523">
          <cell r="B1523">
            <v>23312112251</v>
          </cell>
          <cell r="C1523" t="str">
            <v>Lê Minh</v>
          </cell>
          <cell r="D1523" t="str">
            <v>Triều</v>
          </cell>
          <cell r="E1523" t="str">
            <v>Nam</v>
          </cell>
          <cell r="F1523">
            <v>29158</v>
          </cell>
          <cell r="G1523" t="str">
            <v>Quảng Nam</v>
          </cell>
          <cell r="H1523" t="str">
            <v>K16MBA1</v>
          </cell>
          <cell r="I1523">
            <v>19</v>
          </cell>
          <cell r="J1523">
            <v>20</v>
          </cell>
          <cell r="K1523">
            <v>25</v>
          </cell>
          <cell r="L1523">
            <v>23</v>
          </cell>
          <cell r="M1523">
            <v>87</v>
          </cell>
          <cell r="N1523">
            <v>43786</v>
          </cell>
        </row>
        <row r="1524">
          <cell r="B1524">
            <v>23302112253</v>
          </cell>
          <cell r="C1524" t="str">
            <v>Trương Thi Mai</v>
          </cell>
          <cell r="D1524" t="str">
            <v>Trinh</v>
          </cell>
          <cell r="E1524" t="str">
            <v>Nữ</v>
          </cell>
          <cell r="F1524">
            <v>32752</v>
          </cell>
          <cell r="G1524" t="str">
            <v>Quảng Nam</v>
          </cell>
          <cell r="H1524" t="str">
            <v>K16MBA1</v>
          </cell>
          <cell r="I1524">
            <v>16</v>
          </cell>
          <cell r="J1524">
            <v>20</v>
          </cell>
          <cell r="K1524">
            <v>27</v>
          </cell>
          <cell r="L1524">
            <v>28</v>
          </cell>
          <cell r="M1524">
            <v>91</v>
          </cell>
          <cell r="N1524">
            <v>43786</v>
          </cell>
        </row>
        <row r="1525">
          <cell r="B1525">
            <v>23312112255</v>
          </cell>
          <cell r="C1525" t="str">
            <v>Phan Văn</v>
          </cell>
          <cell r="D1525" t="str">
            <v>Trung</v>
          </cell>
          <cell r="E1525" t="str">
            <v>Nam</v>
          </cell>
          <cell r="F1525">
            <v>25934</v>
          </cell>
          <cell r="G1525" t="str">
            <v>Quảng Nam</v>
          </cell>
          <cell r="H1525" t="str">
            <v>K16MBA1</v>
          </cell>
          <cell r="I1525">
            <v>10</v>
          </cell>
          <cell r="J1525">
            <v>20</v>
          </cell>
          <cell r="K1525">
            <v>24</v>
          </cell>
          <cell r="L1525">
            <v>22</v>
          </cell>
          <cell r="M1525">
            <v>76</v>
          </cell>
          <cell r="N1525">
            <v>43786</v>
          </cell>
        </row>
        <row r="1526">
          <cell r="B1526">
            <v>23312512316</v>
          </cell>
          <cell r="C1526" t="str">
            <v>Trần Việt</v>
          </cell>
          <cell r="D1526" t="str">
            <v>Trung</v>
          </cell>
          <cell r="E1526" t="str">
            <v>Nam</v>
          </cell>
          <cell r="F1526">
            <v>33892</v>
          </cell>
          <cell r="G1526" t="str">
            <v>Quảng Bình</v>
          </cell>
          <cell r="H1526" t="str">
            <v>K16MAC</v>
          </cell>
          <cell r="I1526">
            <v>8</v>
          </cell>
          <cell r="J1526">
            <v>20</v>
          </cell>
          <cell r="K1526">
            <v>27</v>
          </cell>
          <cell r="L1526">
            <v>22</v>
          </cell>
          <cell r="M1526">
            <v>77</v>
          </cell>
          <cell r="N1526">
            <v>43786</v>
          </cell>
        </row>
        <row r="1527">
          <cell r="B1527">
            <v>2231250417</v>
          </cell>
          <cell r="C1527" t="str">
            <v>Đinh Thiên</v>
          </cell>
          <cell r="D1527" t="str">
            <v>Trường</v>
          </cell>
          <cell r="E1527" t="str">
            <v>Nam</v>
          </cell>
          <cell r="F1527" t="str">
            <v>18/07/1987</v>
          </cell>
          <cell r="G1527" t="str">
            <v>Quảng Ngãi</v>
          </cell>
          <cell r="H1527" t="str">
            <v>K15MAC2</v>
          </cell>
          <cell r="I1527">
            <v>8</v>
          </cell>
          <cell r="J1527">
            <v>19</v>
          </cell>
          <cell r="K1527">
            <v>28</v>
          </cell>
          <cell r="L1527">
            <v>27</v>
          </cell>
          <cell r="M1527">
            <v>82</v>
          </cell>
          <cell r="N1527">
            <v>43786</v>
          </cell>
        </row>
        <row r="1528">
          <cell r="B1528">
            <v>23312112256</v>
          </cell>
          <cell r="C1528" t="str">
            <v>Phan Đức Nhật</v>
          </cell>
          <cell r="D1528" t="str">
            <v>Trường</v>
          </cell>
          <cell r="E1528" t="str">
            <v>Nam</v>
          </cell>
          <cell r="F1528">
            <v>32614</v>
          </cell>
          <cell r="G1528" t="str">
            <v>Quảng Nam</v>
          </cell>
          <cell r="H1528" t="str">
            <v>K16MBA1</v>
          </cell>
          <cell r="I1528">
            <v>13</v>
          </cell>
          <cell r="J1528">
            <v>20</v>
          </cell>
          <cell r="K1528">
            <v>27</v>
          </cell>
          <cell r="L1528">
            <v>27</v>
          </cell>
          <cell r="M1528">
            <v>87</v>
          </cell>
          <cell r="N1528">
            <v>43786</v>
          </cell>
        </row>
        <row r="1529">
          <cell r="B1529">
            <v>23302112257</v>
          </cell>
          <cell r="C1529" t="str">
            <v>Hà Nguyên Xuân</v>
          </cell>
          <cell r="D1529" t="str">
            <v>Uyển</v>
          </cell>
          <cell r="E1529" t="str">
            <v>Nữ</v>
          </cell>
          <cell r="F1529">
            <v>33649</v>
          </cell>
          <cell r="G1529" t="str">
            <v>TT - Huế</v>
          </cell>
          <cell r="H1529" t="str">
            <v>K16MBA1</v>
          </cell>
          <cell r="I1529">
            <v>12</v>
          </cell>
          <cell r="J1529">
            <v>20</v>
          </cell>
          <cell r="K1529">
            <v>23</v>
          </cell>
          <cell r="L1529">
            <v>25</v>
          </cell>
          <cell r="M1529">
            <v>80</v>
          </cell>
          <cell r="N1529">
            <v>43786</v>
          </cell>
        </row>
        <row r="1530">
          <cell r="B1530">
            <v>23302412287</v>
          </cell>
          <cell r="C1530" t="str">
            <v>Hà Thị</v>
          </cell>
          <cell r="D1530" t="str">
            <v>Vân</v>
          </cell>
          <cell r="E1530" t="str">
            <v>Nữ</v>
          </cell>
          <cell r="F1530">
            <v>28510</v>
          </cell>
          <cell r="G1530" t="str">
            <v>Quảng Ngãi</v>
          </cell>
          <cell r="H1530" t="str">
            <v>K16MFB</v>
          </cell>
          <cell r="I1530">
            <v>14</v>
          </cell>
          <cell r="J1530">
            <v>19</v>
          </cell>
          <cell r="K1530">
            <v>30</v>
          </cell>
          <cell r="L1530">
            <v>28</v>
          </cell>
          <cell r="M1530">
            <v>91</v>
          </cell>
          <cell r="N1530">
            <v>43786</v>
          </cell>
        </row>
        <row r="1531">
          <cell r="B1531">
            <v>2230250418</v>
          </cell>
          <cell r="C1531" t="str">
            <v>Ngô Thị Tường</v>
          </cell>
          <cell r="D1531" t="str">
            <v>Vi</v>
          </cell>
          <cell r="E1531" t="str">
            <v>Nữ</v>
          </cell>
          <cell r="F1531" t="str">
            <v>15/01/1986</v>
          </cell>
          <cell r="G1531" t="str">
            <v>Quảng Ngãi</v>
          </cell>
          <cell r="H1531" t="str">
            <v>K15MAC2</v>
          </cell>
          <cell r="I1531">
            <v>12</v>
          </cell>
          <cell r="J1531">
            <v>20</v>
          </cell>
          <cell r="K1531">
            <v>28</v>
          </cell>
          <cell r="L1531">
            <v>28</v>
          </cell>
          <cell r="M1531">
            <v>88</v>
          </cell>
          <cell r="N1531">
            <v>43786</v>
          </cell>
        </row>
        <row r="1532">
          <cell r="B1532">
            <v>2231250419</v>
          </cell>
          <cell r="C1532" t="str">
            <v>Bùi Thái</v>
          </cell>
          <cell r="D1532" t="str">
            <v>Việt</v>
          </cell>
          <cell r="E1532" t="str">
            <v>Nam</v>
          </cell>
          <cell r="F1532" t="str">
            <v>24/02/1987</v>
          </cell>
          <cell r="G1532" t="str">
            <v>Quảng Ngãi</v>
          </cell>
          <cell r="H1532" t="str">
            <v>K15MAC2</v>
          </cell>
          <cell r="I1532">
            <v>9</v>
          </cell>
          <cell r="J1532">
            <v>20</v>
          </cell>
          <cell r="K1532">
            <v>27</v>
          </cell>
          <cell r="L1532">
            <v>26</v>
          </cell>
          <cell r="M1532">
            <v>82</v>
          </cell>
          <cell r="N1532">
            <v>43786</v>
          </cell>
        </row>
        <row r="1533">
          <cell r="B1533">
            <v>2231250420</v>
          </cell>
          <cell r="C1533" t="str">
            <v>Nguyễn Văn</v>
          </cell>
          <cell r="D1533" t="str">
            <v>Việt</v>
          </cell>
          <cell r="E1533" t="str">
            <v>Nam</v>
          </cell>
          <cell r="F1533" t="str">
            <v>08/12/1981</v>
          </cell>
          <cell r="G1533" t="str">
            <v>Quảng Ngãi</v>
          </cell>
          <cell r="H1533" t="str">
            <v>K15MAC2</v>
          </cell>
          <cell r="I1533">
            <v>7</v>
          </cell>
          <cell r="J1533">
            <v>19</v>
          </cell>
          <cell r="K1533">
            <v>30</v>
          </cell>
          <cell r="L1533">
            <v>25</v>
          </cell>
          <cell r="M1533">
            <v>81</v>
          </cell>
          <cell r="N1533">
            <v>43786</v>
          </cell>
        </row>
        <row r="1534">
          <cell r="B1534">
            <v>23312512317</v>
          </cell>
          <cell r="C1534" t="str">
            <v>Trần Anh</v>
          </cell>
          <cell r="D1534" t="str">
            <v>Vũ</v>
          </cell>
          <cell r="E1534" t="str">
            <v>Nam</v>
          </cell>
          <cell r="F1534">
            <v>34331</v>
          </cell>
          <cell r="G1534" t="str">
            <v>Quảng Nam</v>
          </cell>
          <cell r="H1534" t="str">
            <v>K16MAC</v>
          </cell>
          <cell r="I1534">
            <v>13</v>
          </cell>
          <cell r="J1534">
            <v>19</v>
          </cell>
          <cell r="K1534">
            <v>29</v>
          </cell>
          <cell r="L1534">
            <v>25</v>
          </cell>
          <cell r="M1534">
            <v>86</v>
          </cell>
          <cell r="N1534">
            <v>43786</v>
          </cell>
        </row>
        <row r="1535">
          <cell r="B1535">
            <v>2230210376</v>
          </cell>
          <cell r="C1535" t="str">
            <v>Lê Hoàng Cẩm</v>
          </cell>
          <cell r="D1535" t="str">
            <v>Xuyên</v>
          </cell>
          <cell r="E1535" t="str">
            <v>Nữ</v>
          </cell>
          <cell r="F1535" t="str">
            <v>05/08/1988</v>
          </cell>
          <cell r="G1535" t="str">
            <v>Quảng Ngãi</v>
          </cell>
          <cell r="H1535" t="str">
            <v>K15MBA2</v>
          </cell>
          <cell r="I1535">
            <v>13</v>
          </cell>
          <cell r="J1535">
            <v>19</v>
          </cell>
          <cell r="K1535">
            <v>25</v>
          </cell>
          <cell r="L1535">
            <v>23</v>
          </cell>
          <cell r="M1535">
            <v>80</v>
          </cell>
          <cell r="N1535">
            <v>43786</v>
          </cell>
        </row>
        <row r="1536">
          <cell r="B1536">
            <v>23311112322</v>
          </cell>
          <cell r="C1536" t="str">
            <v>Nguyễn Đức Vĩnh</v>
          </cell>
          <cell r="D1536" t="str">
            <v>Thắng</v>
          </cell>
          <cell r="E1536" t="str">
            <v>Nam</v>
          </cell>
          <cell r="F1536">
            <v>31828</v>
          </cell>
          <cell r="G1536" t="str">
            <v>Quảng Trị</v>
          </cell>
          <cell r="H1536" t="str">
            <v>K16MCS</v>
          </cell>
          <cell r="I1536">
            <v>15</v>
          </cell>
          <cell r="J1536">
            <v>19</v>
          </cell>
          <cell r="K1536">
            <v>27</v>
          </cell>
          <cell r="L1536">
            <v>18</v>
          </cell>
          <cell r="M1536">
            <v>79</v>
          </cell>
          <cell r="N1536">
            <v>43786</v>
          </cell>
        </row>
        <row r="1537">
          <cell r="B1537">
            <v>2231610432</v>
          </cell>
          <cell r="C1537" t="str">
            <v>Võ Hữu</v>
          </cell>
          <cell r="D1537" t="str">
            <v>Dũng</v>
          </cell>
          <cell r="E1537" t="str">
            <v>Nam</v>
          </cell>
          <cell r="F1537" t="str">
            <v>13/06/1973</v>
          </cell>
          <cell r="G1537" t="str">
            <v>Vĩnh Phú</v>
          </cell>
          <cell r="H1537" t="str">
            <v>K15MCE</v>
          </cell>
          <cell r="I1537">
            <v>7</v>
          </cell>
          <cell r="J1537">
            <v>9</v>
          </cell>
          <cell r="K1537">
            <v>29</v>
          </cell>
          <cell r="L1537">
            <v>16</v>
          </cell>
          <cell r="M1537">
            <v>61</v>
          </cell>
          <cell r="N1537">
            <v>43786</v>
          </cell>
        </row>
        <row r="1538">
          <cell r="B1538">
            <v>23311112318</v>
          </cell>
          <cell r="C1538" t="str">
            <v>Ngô Minh</v>
          </cell>
          <cell r="D1538" t="str">
            <v>Hiếu</v>
          </cell>
          <cell r="E1538" t="str">
            <v>Nam</v>
          </cell>
          <cell r="F1538">
            <v>27320</v>
          </cell>
          <cell r="G1538" t="str">
            <v>Đà Nẵng</v>
          </cell>
          <cell r="H1538" t="str">
            <v>K16MCS</v>
          </cell>
          <cell r="I1538">
            <v>19</v>
          </cell>
          <cell r="J1538">
            <v>19</v>
          </cell>
          <cell r="K1538">
            <v>24</v>
          </cell>
          <cell r="L1538">
            <v>22</v>
          </cell>
          <cell r="M1538">
            <v>84</v>
          </cell>
          <cell r="N1538">
            <v>43786</v>
          </cell>
        </row>
        <row r="1539">
          <cell r="B1539">
            <v>23311112320</v>
          </cell>
          <cell r="C1539" t="str">
            <v>Võ Trọng</v>
          </cell>
          <cell r="D1539" t="str">
            <v>Nhân</v>
          </cell>
          <cell r="E1539" t="str">
            <v>Nam</v>
          </cell>
          <cell r="F1539">
            <v>34201</v>
          </cell>
          <cell r="G1539" t="str">
            <v>Quảng Ngãi</v>
          </cell>
          <cell r="H1539" t="str">
            <v>K16MCS</v>
          </cell>
          <cell r="I1539">
            <v>19</v>
          </cell>
          <cell r="J1539">
            <v>17</v>
          </cell>
          <cell r="K1539">
            <v>25</v>
          </cell>
          <cell r="L1539">
            <v>15</v>
          </cell>
          <cell r="M1539">
            <v>76</v>
          </cell>
          <cell r="N1539">
            <v>43786</v>
          </cell>
        </row>
        <row r="1540">
          <cell r="B1540">
            <v>23311112321</v>
          </cell>
          <cell r="C1540" t="str">
            <v>Võ Văn</v>
          </cell>
          <cell r="D1540" t="str">
            <v>Phúc</v>
          </cell>
          <cell r="E1540" t="str">
            <v>Nam</v>
          </cell>
          <cell r="F1540">
            <v>33472</v>
          </cell>
          <cell r="G1540" t="str">
            <v>Quảng Nam</v>
          </cell>
          <cell r="H1540" t="str">
            <v>K16MCS</v>
          </cell>
          <cell r="I1540">
            <v>14</v>
          </cell>
          <cell r="J1540">
            <v>19</v>
          </cell>
          <cell r="K1540">
            <v>30</v>
          </cell>
          <cell r="L1540">
            <v>27</v>
          </cell>
          <cell r="M1540">
            <v>90</v>
          </cell>
          <cell r="N1540">
            <v>43786</v>
          </cell>
        </row>
        <row r="1541">
          <cell r="B1541">
            <v>23311112323</v>
          </cell>
          <cell r="C1541" t="str">
            <v>Châu Nguyễn Bá</v>
          </cell>
          <cell r="D1541" t="str">
            <v>Thịnh</v>
          </cell>
          <cell r="E1541" t="str">
            <v>Nam</v>
          </cell>
          <cell r="F1541">
            <v>33814</v>
          </cell>
          <cell r="G1541" t="str">
            <v>Đà Nẵng</v>
          </cell>
          <cell r="H1541" t="str">
            <v>K16MCS</v>
          </cell>
          <cell r="I1541">
            <v>14</v>
          </cell>
          <cell r="J1541">
            <v>14</v>
          </cell>
          <cell r="K1541">
            <v>27</v>
          </cell>
          <cell r="L1541">
            <v>15</v>
          </cell>
          <cell r="M1541">
            <v>70</v>
          </cell>
          <cell r="N1541">
            <v>43786</v>
          </cell>
        </row>
        <row r="1542">
          <cell r="B1542">
            <v>2231610437</v>
          </cell>
          <cell r="C1542" t="str">
            <v>Nguyễn Hồng</v>
          </cell>
          <cell r="D1542" t="str">
            <v>Thanh</v>
          </cell>
          <cell r="E1542" t="str">
            <v>Nam</v>
          </cell>
          <cell r="F1542" t="str">
            <v>22/09/1971</v>
          </cell>
          <cell r="G1542" t="str">
            <v>Hà Nội</v>
          </cell>
          <cell r="H1542" t="str">
            <v>K15MCE</v>
          </cell>
          <cell r="I1542">
            <v>10</v>
          </cell>
          <cell r="J1542">
            <v>19</v>
          </cell>
          <cell r="K1542">
            <v>27</v>
          </cell>
          <cell r="L1542">
            <v>25</v>
          </cell>
          <cell r="M1542">
            <v>81</v>
          </cell>
          <cell r="N1542">
            <v>43786</v>
          </cell>
        </row>
        <row r="1543">
          <cell r="B1543">
            <v>24312103192</v>
          </cell>
          <cell r="C1543" t="str">
            <v xml:space="preserve">Khúc Thế </v>
          </cell>
          <cell r="D1543" t="str">
            <v>Anh</v>
          </cell>
          <cell r="E1543" t="str">
            <v>Nam</v>
          </cell>
          <cell r="F1543" t="str">
            <v>15/01/1984</v>
          </cell>
          <cell r="G1543" t="str">
            <v>Kiên Giang</v>
          </cell>
          <cell r="H1543" t="str">
            <v>K18MBA.KG</v>
          </cell>
          <cell r="I1543">
            <v>10</v>
          </cell>
          <cell r="J1543">
            <v>18</v>
          </cell>
          <cell r="K1543">
            <v>28</v>
          </cell>
          <cell r="L1543">
            <v>15</v>
          </cell>
          <cell r="M1543">
            <v>71</v>
          </cell>
          <cell r="N1543">
            <v>44038</v>
          </cell>
        </row>
        <row r="1544">
          <cell r="B1544">
            <v>24302103172</v>
          </cell>
          <cell r="C1544" t="str">
            <v>Nguyễn Thị Vân</v>
          </cell>
          <cell r="D1544" t="str">
            <v>Anh</v>
          </cell>
          <cell r="E1544" t="str">
            <v>Nữ</v>
          </cell>
          <cell r="F1544" t="str">
            <v>28/07/1985</v>
          </cell>
          <cell r="G1544" t="str">
            <v>Hải Dương</v>
          </cell>
          <cell r="H1544" t="str">
            <v>K18MBA.KG</v>
          </cell>
          <cell r="I1544">
            <v>15</v>
          </cell>
          <cell r="J1544">
            <v>18</v>
          </cell>
          <cell r="K1544">
            <v>29</v>
          </cell>
          <cell r="L1544">
            <v>15</v>
          </cell>
          <cell r="M1544">
            <v>77</v>
          </cell>
          <cell r="N1544">
            <v>44038</v>
          </cell>
        </row>
        <row r="1545">
          <cell r="B1545">
            <v>24312103447</v>
          </cell>
          <cell r="C1545" t="str">
            <v xml:space="preserve">Hà Minh </v>
          </cell>
          <cell r="D1545" t="str">
            <v>Bảo</v>
          </cell>
          <cell r="E1545" t="str">
            <v>Nam</v>
          </cell>
          <cell r="F1545" t="str">
            <v>02/03/1988</v>
          </cell>
          <cell r="G1545" t="str">
            <v>Kiên Giang</v>
          </cell>
          <cell r="H1545" t="str">
            <v>K19MBA.KG</v>
          </cell>
          <cell r="I1545">
            <v>16</v>
          </cell>
          <cell r="J1545">
            <v>18</v>
          </cell>
          <cell r="K1545">
            <v>29</v>
          </cell>
          <cell r="L1545">
            <v>20</v>
          </cell>
          <cell r="M1545">
            <v>83</v>
          </cell>
          <cell r="N1545">
            <v>44038</v>
          </cell>
        </row>
        <row r="1546">
          <cell r="B1546">
            <v>24312103190</v>
          </cell>
          <cell r="C1546" t="str">
            <v>Trần Đình</v>
          </cell>
          <cell r="D1546" t="str">
            <v>Bình</v>
          </cell>
          <cell r="E1546" t="str">
            <v>Nam</v>
          </cell>
          <cell r="F1546" t="str">
            <v>30/03/1978</v>
          </cell>
          <cell r="G1546" t="str">
            <v>Thái Bình</v>
          </cell>
          <cell r="H1546" t="str">
            <v>K18MBA.KG</v>
          </cell>
          <cell r="I1546">
            <v>10</v>
          </cell>
          <cell r="J1546">
            <v>17</v>
          </cell>
          <cell r="K1546">
            <v>30</v>
          </cell>
          <cell r="L1546">
            <v>18</v>
          </cell>
          <cell r="M1546">
            <v>75</v>
          </cell>
          <cell r="N1546">
            <v>44038</v>
          </cell>
        </row>
        <row r="1547">
          <cell r="B1547">
            <v>24302103448</v>
          </cell>
          <cell r="C1547" t="str">
            <v xml:space="preserve">Nguyễn Thị </v>
          </cell>
          <cell r="D1547" t="str">
            <v>Cẩm</v>
          </cell>
          <cell r="E1547" t="str">
            <v>Nữ</v>
          </cell>
          <cell r="F1547" t="str">
            <v>13/02/1983</v>
          </cell>
          <cell r="G1547" t="str">
            <v>Kiên Giang</v>
          </cell>
          <cell r="H1547" t="str">
            <v>K19MBA.KG</v>
          </cell>
          <cell r="I1547">
            <v>10</v>
          </cell>
          <cell r="J1547">
            <v>18</v>
          </cell>
          <cell r="K1547">
            <v>30</v>
          </cell>
          <cell r="L1547">
            <v>21</v>
          </cell>
          <cell r="M1547">
            <v>79</v>
          </cell>
          <cell r="N1547">
            <v>44038</v>
          </cell>
        </row>
        <row r="1548">
          <cell r="B1548">
            <v>24312103173</v>
          </cell>
          <cell r="C1548" t="str">
            <v xml:space="preserve">Nguyễn Quốc </v>
          </cell>
          <cell r="D1548" t="str">
            <v>Cường</v>
          </cell>
          <cell r="E1548" t="str">
            <v>Nam</v>
          </cell>
          <cell r="F1548" t="str">
            <v>13/10/1982</v>
          </cell>
          <cell r="G1548" t="str">
            <v>Kiên Giang</v>
          </cell>
          <cell r="H1548" t="str">
            <v>K18MBA.KG</v>
          </cell>
          <cell r="I1548">
            <v>12</v>
          </cell>
          <cell r="J1548">
            <v>18</v>
          </cell>
          <cell r="K1548">
            <v>30</v>
          </cell>
          <cell r="L1548">
            <v>20</v>
          </cell>
          <cell r="M1548">
            <v>80</v>
          </cell>
          <cell r="N1548">
            <v>44038</v>
          </cell>
        </row>
        <row r="1549">
          <cell r="B1549">
            <v>24312103174</v>
          </cell>
          <cell r="C1549" t="str">
            <v xml:space="preserve">Trần Mạnh </v>
          </cell>
          <cell r="D1549" t="str">
            <v>Cường</v>
          </cell>
          <cell r="E1549" t="str">
            <v>Nam</v>
          </cell>
          <cell r="F1549" t="str">
            <v>31/08/1990</v>
          </cell>
          <cell r="G1549" t="str">
            <v>Kiên Giang</v>
          </cell>
          <cell r="H1549" t="str">
            <v>K18MBA.KG</v>
          </cell>
          <cell r="I1549">
            <v>10</v>
          </cell>
          <cell r="J1549">
            <v>17</v>
          </cell>
          <cell r="K1549">
            <v>29</v>
          </cell>
          <cell r="L1549">
            <v>17</v>
          </cell>
          <cell r="M1549">
            <v>73</v>
          </cell>
          <cell r="N1549">
            <v>44038</v>
          </cell>
        </row>
        <row r="1550">
          <cell r="B1550">
            <v>24312503193</v>
          </cell>
          <cell r="C1550" t="str">
            <v>Trần Văn</v>
          </cell>
          <cell r="D1550" t="str">
            <v>Chi</v>
          </cell>
          <cell r="E1550" t="str">
            <v>Nam</v>
          </cell>
          <cell r="F1550" t="str">
            <v>15/06/1979</v>
          </cell>
          <cell r="G1550" t="str">
            <v>Kiên Giang</v>
          </cell>
          <cell r="H1550" t="str">
            <v>K18MAC.KG</v>
          </cell>
          <cell r="I1550">
            <v>10</v>
          </cell>
          <cell r="J1550">
            <v>17</v>
          </cell>
          <cell r="K1550">
            <v>26</v>
          </cell>
          <cell r="L1550">
            <v>16</v>
          </cell>
          <cell r="M1550">
            <v>69</v>
          </cell>
          <cell r="N1550">
            <v>44038</v>
          </cell>
        </row>
        <row r="1551">
          <cell r="B1551">
            <v>24312103449</v>
          </cell>
          <cell r="C1551" t="str">
            <v>Nguyễn Quốc</v>
          </cell>
          <cell r="D1551" t="str">
            <v>Dương</v>
          </cell>
          <cell r="E1551" t="str">
            <v>Nam</v>
          </cell>
          <cell r="F1551" t="str">
            <v>02/07/1990</v>
          </cell>
          <cell r="G1551" t="str">
            <v>Kiên Giang</v>
          </cell>
          <cell r="H1551" t="str">
            <v>K19MBA.KG</v>
          </cell>
          <cell r="I1551">
            <v>18</v>
          </cell>
          <cell r="J1551">
            <v>18</v>
          </cell>
          <cell r="K1551">
            <v>27</v>
          </cell>
          <cell r="L1551">
            <v>20</v>
          </cell>
          <cell r="M1551">
            <v>83</v>
          </cell>
          <cell r="N1551">
            <v>44038</v>
          </cell>
        </row>
        <row r="1552">
          <cell r="B1552">
            <v>24302503469</v>
          </cell>
          <cell r="C1552" t="str">
            <v xml:space="preserve">Nguyễn Thị Bạch </v>
          </cell>
          <cell r="D1552" t="str">
            <v>Dương</v>
          </cell>
          <cell r="E1552" t="str">
            <v>Nữ</v>
          </cell>
          <cell r="F1552" t="str">
            <v>18/09/1981</v>
          </cell>
          <cell r="G1552" t="str">
            <v>Cần Thơ</v>
          </cell>
          <cell r="H1552" t="str">
            <v>K19MAC.KG</v>
          </cell>
          <cell r="I1552">
            <v>16</v>
          </cell>
          <cell r="J1552">
            <v>18</v>
          </cell>
          <cell r="K1552">
            <v>29</v>
          </cell>
          <cell r="L1552">
            <v>27</v>
          </cell>
          <cell r="M1552">
            <v>90</v>
          </cell>
          <cell r="N1552">
            <v>44038</v>
          </cell>
        </row>
        <row r="1553">
          <cell r="B1553">
            <v>24312503194</v>
          </cell>
          <cell r="C1553" t="str">
            <v>Dương Phước</v>
          </cell>
          <cell r="D1553" t="str">
            <v>Để</v>
          </cell>
          <cell r="E1553" t="str">
            <v>Nam</v>
          </cell>
          <cell r="F1553" t="str">
            <v>20/12/1987</v>
          </cell>
          <cell r="G1553" t="str">
            <v>Kiên Giang</v>
          </cell>
          <cell r="H1553" t="str">
            <v>K18MAC.KG</v>
          </cell>
          <cell r="I1553">
            <v>10</v>
          </cell>
          <cell r="J1553">
            <v>16</v>
          </cell>
          <cell r="K1553">
            <v>23</v>
          </cell>
          <cell r="L1553">
            <v>17</v>
          </cell>
          <cell r="M1553">
            <v>66</v>
          </cell>
          <cell r="N1553">
            <v>44038</v>
          </cell>
        </row>
        <row r="1554">
          <cell r="B1554">
            <v>24312503195</v>
          </cell>
          <cell r="C1554" t="str">
            <v xml:space="preserve">Huỳnh Văn </v>
          </cell>
          <cell r="D1554" t="str">
            <v>Đủ</v>
          </cell>
          <cell r="E1554" t="str">
            <v>Nam</v>
          </cell>
          <cell r="F1554" t="str">
            <v>05/08/1977</v>
          </cell>
          <cell r="G1554" t="str">
            <v>Kiên Giang</v>
          </cell>
          <cell r="H1554" t="str">
            <v>K18MAC.KG</v>
          </cell>
          <cell r="I1554">
            <v>10</v>
          </cell>
          <cell r="J1554">
            <v>16</v>
          </cell>
          <cell r="K1554">
            <v>27</v>
          </cell>
          <cell r="L1554">
            <v>22</v>
          </cell>
          <cell r="M1554">
            <v>75</v>
          </cell>
          <cell r="N1554">
            <v>44038</v>
          </cell>
        </row>
        <row r="1555">
          <cell r="B1555">
            <v>24312503470</v>
          </cell>
          <cell r="C1555" t="str">
            <v>Nguyễn Trường</v>
          </cell>
          <cell r="D1555" t="str">
            <v>Giang</v>
          </cell>
          <cell r="E1555" t="str">
            <v>Nam</v>
          </cell>
          <cell r="F1555" t="str">
            <v>07/03/1986</v>
          </cell>
          <cell r="G1555" t="str">
            <v>Kiên Giang</v>
          </cell>
          <cell r="H1555" t="str">
            <v>K19MAC.KG</v>
          </cell>
          <cell r="I1555">
            <v>11</v>
          </cell>
          <cell r="J1555">
            <v>17</v>
          </cell>
          <cell r="K1555">
            <v>27</v>
          </cell>
          <cell r="L1555">
            <v>22</v>
          </cell>
          <cell r="M1555">
            <v>77</v>
          </cell>
          <cell r="N1555">
            <v>44038</v>
          </cell>
        </row>
        <row r="1556">
          <cell r="B1556">
            <v>24312503196</v>
          </cell>
          <cell r="C1556" t="str">
            <v xml:space="preserve">Dương Văn </v>
          </cell>
          <cell r="D1556" t="str">
            <v>Hợp</v>
          </cell>
          <cell r="E1556" t="str">
            <v>Nam</v>
          </cell>
          <cell r="F1556" t="str">
            <v>06/10/1979</v>
          </cell>
          <cell r="G1556" t="str">
            <v>Kiên Giang</v>
          </cell>
          <cell r="H1556" t="str">
            <v>K18MAC.KG</v>
          </cell>
          <cell r="I1556">
            <v>10</v>
          </cell>
          <cell r="J1556">
            <v>17</v>
          </cell>
          <cell r="K1556">
            <v>27</v>
          </cell>
          <cell r="L1556">
            <v>24</v>
          </cell>
          <cell r="M1556">
            <v>78</v>
          </cell>
          <cell r="N1556">
            <v>44038</v>
          </cell>
        </row>
        <row r="1557">
          <cell r="B1557">
            <v>24312503197</v>
          </cell>
          <cell r="C1557" t="str">
            <v>Hồ Thanh</v>
          </cell>
          <cell r="D1557" t="str">
            <v>Hùng</v>
          </cell>
          <cell r="E1557" t="str">
            <v>Nam</v>
          </cell>
          <cell r="F1557" t="str">
            <v>02/02/1974</v>
          </cell>
          <cell r="G1557" t="str">
            <v>Kiên Giang</v>
          </cell>
          <cell r="H1557" t="str">
            <v>K18MAC.KG</v>
          </cell>
          <cell r="I1557">
            <v>10</v>
          </cell>
          <cell r="J1557">
            <v>18</v>
          </cell>
          <cell r="K1557">
            <v>30</v>
          </cell>
          <cell r="L1557">
            <v>21</v>
          </cell>
          <cell r="M1557">
            <v>79</v>
          </cell>
          <cell r="N1557">
            <v>44038</v>
          </cell>
        </row>
        <row r="1558">
          <cell r="B1558">
            <v>24312103450</v>
          </cell>
          <cell r="C1558" t="str">
            <v xml:space="preserve">Danh Hoàng </v>
          </cell>
          <cell r="D1558" t="str">
            <v>Huy</v>
          </cell>
          <cell r="E1558" t="str">
            <v>Nam</v>
          </cell>
          <cell r="F1558" t="str">
            <v>16/07/1993</v>
          </cell>
          <cell r="G1558" t="str">
            <v>Kiên Giang</v>
          </cell>
          <cell r="H1558" t="str">
            <v>K19MBA.KG</v>
          </cell>
          <cell r="I1558">
            <v>17</v>
          </cell>
          <cell r="J1558">
            <v>18</v>
          </cell>
          <cell r="K1558">
            <v>29</v>
          </cell>
          <cell r="L1558">
            <v>24</v>
          </cell>
          <cell r="M1558">
            <v>88</v>
          </cell>
          <cell r="N1558">
            <v>44038</v>
          </cell>
        </row>
        <row r="1559">
          <cell r="B1559">
            <v>24312503198</v>
          </cell>
          <cell r="C1559" t="str">
            <v>Trần Phước</v>
          </cell>
          <cell r="D1559" t="str">
            <v>Hưởng</v>
          </cell>
          <cell r="E1559" t="str">
            <v>Nam</v>
          </cell>
          <cell r="F1559" t="str">
            <v>23/08/1988</v>
          </cell>
          <cell r="G1559" t="str">
            <v>Kiên Giang</v>
          </cell>
          <cell r="H1559" t="str">
            <v>K18MAC.KG</v>
          </cell>
          <cell r="I1559">
            <v>12</v>
          </cell>
          <cell r="J1559">
            <v>17</v>
          </cell>
          <cell r="K1559">
            <v>28</v>
          </cell>
          <cell r="L1559">
            <v>24</v>
          </cell>
          <cell r="M1559">
            <v>81</v>
          </cell>
          <cell r="N1559">
            <v>44038</v>
          </cell>
        </row>
        <row r="1560">
          <cell r="B1560">
            <v>24312103176</v>
          </cell>
          <cell r="C1560" t="str">
            <v>Đỗ Vũ</v>
          </cell>
          <cell r="D1560" t="str">
            <v>Khang</v>
          </cell>
          <cell r="E1560" t="str">
            <v>Nam</v>
          </cell>
          <cell r="F1560" t="str">
            <v>08/05/1989</v>
          </cell>
          <cell r="G1560" t="str">
            <v>Kiên Giang</v>
          </cell>
          <cell r="H1560" t="str">
            <v>K18MBA.KG</v>
          </cell>
          <cell r="I1560">
            <v>16</v>
          </cell>
          <cell r="J1560">
            <v>15</v>
          </cell>
          <cell r="K1560">
            <v>26</v>
          </cell>
          <cell r="L1560">
            <v>25</v>
          </cell>
          <cell r="M1560">
            <v>82</v>
          </cell>
          <cell r="N1560">
            <v>44038</v>
          </cell>
        </row>
        <row r="1561">
          <cell r="B1561">
            <v>24312503471</v>
          </cell>
          <cell r="C1561" t="str">
            <v>Phạm Văn</v>
          </cell>
          <cell r="D1561" t="str">
            <v>Khởi</v>
          </cell>
          <cell r="E1561" t="str">
            <v>Nam</v>
          </cell>
          <cell r="F1561" t="str">
            <v>1982</v>
          </cell>
          <cell r="G1561" t="str">
            <v>Kiên Giang</v>
          </cell>
          <cell r="H1561" t="str">
            <v>K19MAC.KG</v>
          </cell>
          <cell r="I1561">
            <v>10</v>
          </cell>
          <cell r="J1561">
            <v>18</v>
          </cell>
          <cell r="K1561">
            <v>26</v>
          </cell>
          <cell r="L1561">
            <v>22</v>
          </cell>
          <cell r="M1561">
            <v>76</v>
          </cell>
          <cell r="N1561">
            <v>44038</v>
          </cell>
        </row>
        <row r="1562">
          <cell r="B1562">
            <v>24302103177</v>
          </cell>
          <cell r="C1562" t="str">
            <v xml:space="preserve">Nguyễn Thị </v>
          </cell>
          <cell r="D1562" t="str">
            <v>Lâm</v>
          </cell>
          <cell r="E1562" t="str">
            <v>Nữ</v>
          </cell>
          <cell r="F1562" t="str">
            <v>10/09/1986</v>
          </cell>
          <cell r="G1562" t="str">
            <v>Hà Tĩnh</v>
          </cell>
          <cell r="H1562" t="str">
            <v>K18MBA.KG</v>
          </cell>
          <cell r="I1562">
            <v>13</v>
          </cell>
          <cell r="J1562">
            <v>18</v>
          </cell>
          <cell r="K1562">
            <v>27</v>
          </cell>
          <cell r="L1562">
            <v>16</v>
          </cell>
          <cell r="M1562">
            <v>74</v>
          </cell>
          <cell r="N1562">
            <v>44038</v>
          </cell>
        </row>
        <row r="1563">
          <cell r="B1563">
            <v>24302503199</v>
          </cell>
          <cell r="C1563" t="str">
            <v>Võ Mỹ</v>
          </cell>
          <cell r="D1563" t="str">
            <v>Linh</v>
          </cell>
          <cell r="E1563" t="str">
            <v>Nữ</v>
          </cell>
          <cell r="F1563" t="str">
            <v>15/12/1990</v>
          </cell>
          <cell r="G1563" t="str">
            <v>Kiên Giang</v>
          </cell>
          <cell r="H1563" t="str">
            <v>K18MAC.KG</v>
          </cell>
          <cell r="I1563">
            <v>12</v>
          </cell>
          <cell r="J1563">
            <v>17</v>
          </cell>
          <cell r="K1563">
            <v>28</v>
          </cell>
          <cell r="L1563">
            <v>18</v>
          </cell>
          <cell r="M1563">
            <v>75</v>
          </cell>
          <cell r="N1563">
            <v>44038</v>
          </cell>
        </row>
        <row r="1564">
          <cell r="B1564">
            <v>24312103451</v>
          </cell>
          <cell r="C1564" t="str">
            <v xml:space="preserve">Cao Văn </v>
          </cell>
          <cell r="D1564" t="str">
            <v>Long</v>
          </cell>
          <cell r="E1564" t="str">
            <v>Nam</v>
          </cell>
          <cell r="F1564" t="str">
            <v>20/10/1985</v>
          </cell>
          <cell r="G1564" t="str">
            <v>Kiên Giang</v>
          </cell>
          <cell r="H1564" t="str">
            <v>K19MBA.KG</v>
          </cell>
          <cell r="I1564">
            <v>13</v>
          </cell>
          <cell r="J1564">
            <v>17</v>
          </cell>
          <cell r="K1564">
            <v>27</v>
          </cell>
          <cell r="L1564">
            <v>19</v>
          </cell>
          <cell r="M1564">
            <v>76</v>
          </cell>
          <cell r="N1564">
            <v>44038</v>
          </cell>
        </row>
        <row r="1565">
          <cell r="B1565">
            <v>24302103452</v>
          </cell>
          <cell r="C1565" t="str">
            <v>Nguyễn Khánh</v>
          </cell>
          <cell r="D1565" t="str">
            <v>Ly</v>
          </cell>
          <cell r="E1565" t="str">
            <v>Nữ</v>
          </cell>
          <cell r="F1565" t="str">
            <v>19/12/1995</v>
          </cell>
          <cell r="G1565" t="str">
            <v>Kiên Giang</v>
          </cell>
          <cell r="H1565" t="str">
            <v>K19MBA.KG</v>
          </cell>
          <cell r="I1565">
            <v>14</v>
          </cell>
          <cell r="J1565">
            <v>17</v>
          </cell>
          <cell r="K1565">
            <v>27</v>
          </cell>
          <cell r="L1565">
            <v>22</v>
          </cell>
          <cell r="M1565">
            <v>80</v>
          </cell>
          <cell r="N1565">
            <v>44038</v>
          </cell>
        </row>
        <row r="1566">
          <cell r="B1566">
            <v>24302503200</v>
          </cell>
          <cell r="C1566" t="str">
            <v>Nguyễn Thị Sao</v>
          </cell>
          <cell r="D1566" t="str">
            <v>Mai</v>
          </cell>
          <cell r="E1566" t="str">
            <v>Nữ</v>
          </cell>
          <cell r="F1566" t="str">
            <v>13/06/1993</v>
          </cell>
          <cell r="G1566" t="str">
            <v>Kiên Giang</v>
          </cell>
          <cell r="H1566" t="str">
            <v>K18MAC.KG</v>
          </cell>
          <cell r="I1566">
            <v>18</v>
          </cell>
          <cell r="J1566">
            <v>17</v>
          </cell>
          <cell r="K1566">
            <v>24</v>
          </cell>
          <cell r="L1566">
            <v>19</v>
          </cell>
          <cell r="M1566">
            <v>78</v>
          </cell>
          <cell r="N1566">
            <v>44038</v>
          </cell>
        </row>
        <row r="1567">
          <cell r="B1567">
            <v>24302103191</v>
          </cell>
          <cell r="C1567" t="str">
            <v>Lê Ngọc</v>
          </cell>
          <cell r="D1567" t="str">
            <v>My</v>
          </cell>
          <cell r="E1567" t="str">
            <v>Nữ</v>
          </cell>
          <cell r="F1567" t="str">
            <v>14/12/1985</v>
          </cell>
          <cell r="G1567" t="str">
            <v>Cần Thơ</v>
          </cell>
          <cell r="H1567" t="str">
            <v>K18MBA.KG</v>
          </cell>
          <cell r="I1567">
            <v>12</v>
          </cell>
          <cell r="J1567">
            <v>18</v>
          </cell>
          <cell r="K1567">
            <v>28</v>
          </cell>
          <cell r="L1567">
            <v>21</v>
          </cell>
          <cell r="M1567">
            <v>79</v>
          </cell>
          <cell r="N1567">
            <v>44038</v>
          </cell>
        </row>
        <row r="1568">
          <cell r="B1568">
            <v>24302103181</v>
          </cell>
          <cell r="C1568" t="str">
            <v>Nguyễn Kiều</v>
          </cell>
          <cell r="D1568" t="str">
            <v>Ni</v>
          </cell>
          <cell r="E1568" t="str">
            <v>Nữ</v>
          </cell>
          <cell r="F1568" t="str">
            <v>30/03/1992</v>
          </cell>
          <cell r="G1568" t="str">
            <v>Kiên Giang</v>
          </cell>
          <cell r="H1568" t="str">
            <v>K18MBA.KG</v>
          </cell>
          <cell r="I1568">
            <v>13</v>
          </cell>
          <cell r="J1568">
            <v>17</v>
          </cell>
          <cell r="K1568">
            <v>30</v>
          </cell>
          <cell r="L1568">
            <v>22</v>
          </cell>
          <cell r="M1568">
            <v>82</v>
          </cell>
          <cell r="N1568">
            <v>44038</v>
          </cell>
        </row>
        <row r="1569">
          <cell r="B1569">
            <v>24302103178</v>
          </cell>
          <cell r="C1569" t="str">
            <v>Hoàng Thanh</v>
          </cell>
          <cell r="D1569" t="str">
            <v>Nga</v>
          </cell>
          <cell r="E1569" t="str">
            <v>Nữ</v>
          </cell>
          <cell r="F1569" t="str">
            <v>06/07/1992</v>
          </cell>
          <cell r="G1569" t="str">
            <v>Kiên Giang</v>
          </cell>
          <cell r="H1569" t="str">
            <v>K18MBA.KG</v>
          </cell>
          <cell r="I1569">
            <v>13</v>
          </cell>
          <cell r="J1569">
            <v>17</v>
          </cell>
          <cell r="K1569">
            <v>30</v>
          </cell>
          <cell r="L1569">
            <v>21</v>
          </cell>
          <cell r="M1569">
            <v>81</v>
          </cell>
          <cell r="N1569">
            <v>44038</v>
          </cell>
        </row>
        <row r="1570">
          <cell r="B1570">
            <v>24302103454</v>
          </cell>
          <cell r="C1570" t="str">
            <v>Lưu Bích</v>
          </cell>
          <cell r="D1570" t="str">
            <v>Nga</v>
          </cell>
          <cell r="E1570" t="str">
            <v>Nữ</v>
          </cell>
          <cell r="F1570" t="str">
            <v>10/01/1978</v>
          </cell>
          <cell r="G1570" t="str">
            <v>Kiên Giang</v>
          </cell>
          <cell r="H1570" t="str">
            <v>K19MBA.KG</v>
          </cell>
          <cell r="I1570">
            <v>14</v>
          </cell>
          <cell r="J1570">
            <v>17</v>
          </cell>
          <cell r="K1570">
            <v>29</v>
          </cell>
          <cell r="L1570">
            <v>15</v>
          </cell>
          <cell r="M1570">
            <v>75</v>
          </cell>
          <cell r="N1570">
            <v>44038</v>
          </cell>
        </row>
        <row r="1571">
          <cell r="B1571">
            <v>24302103179</v>
          </cell>
          <cell r="C1571" t="str">
            <v>Nguyễn Thị Thanh</v>
          </cell>
          <cell r="D1571" t="str">
            <v>Nga</v>
          </cell>
          <cell r="E1571" t="str">
            <v>Nữ</v>
          </cell>
          <cell r="F1571" t="str">
            <v>28/10/1986</v>
          </cell>
          <cell r="G1571" t="str">
            <v>Kiên Giang</v>
          </cell>
          <cell r="H1571" t="str">
            <v>K18MBA.KG</v>
          </cell>
          <cell r="I1571">
            <v>12</v>
          </cell>
          <cell r="J1571">
            <v>16</v>
          </cell>
          <cell r="K1571">
            <v>29</v>
          </cell>
          <cell r="L1571">
            <v>12</v>
          </cell>
          <cell r="M1571">
            <v>69</v>
          </cell>
          <cell r="N1571">
            <v>44038</v>
          </cell>
        </row>
        <row r="1572">
          <cell r="B1572">
            <v>24302503201</v>
          </cell>
          <cell r="C1572" t="str">
            <v>Trần Thị Kim</v>
          </cell>
          <cell r="D1572" t="str">
            <v>Ngân</v>
          </cell>
          <cell r="E1572" t="str">
            <v>Nữ</v>
          </cell>
          <cell r="F1572" t="str">
            <v>07/03/1978</v>
          </cell>
          <cell r="G1572" t="str">
            <v>Kiên Giang</v>
          </cell>
          <cell r="H1572" t="str">
            <v>K18MAC.KG</v>
          </cell>
          <cell r="I1572">
            <v>11</v>
          </cell>
          <cell r="J1572">
            <v>17</v>
          </cell>
          <cell r="K1572">
            <v>28</v>
          </cell>
          <cell r="L1572">
            <v>23</v>
          </cell>
          <cell r="M1572">
            <v>79</v>
          </cell>
          <cell r="N1572">
            <v>44038</v>
          </cell>
        </row>
        <row r="1573">
          <cell r="B1573">
            <v>24312103455</v>
          </cell>
          <cell r="C1573" t="str">
            <v>Đào Trọng</v>
          </cell>
          <cell r="D1573" t="str">
            <v>Nghĩa</v>
          </cell>
          <cell r="E1573" t="str">
            <v>Nam</v>
          </cell>
          <cell r="F1573" t="str">
            <v>16/03/1986</v>
          </cell>
          <cell r="G1573" t="str">
            <v>Kiên Giang</v>
          </cell>
          <cell r="H1573" t="str">
            <v>K19MBA.KG</v>
          </cell>
          <cell r="I1573">
            <v>14</v>
          </cell>
          <cell r="J1573">
            <v>17</v>
          </cell>
          <cell r="K1573">
            <v>29</v>
          </cell>
          <cell r="L1573">
            <v>19</v>
          </cell>
          <cell r="M1573">
            <v>79</v>
          </cell>
          <cell r="N1573">
            <v>44038</v>
          </cell>
        </row>
        <row r="1574">
          <cell r="B1574">
            <v>24312503472</v>
          </cell>
          <cell r="C1574" t="str">
            <v>Nguyễn Văn</v>
          </cell>
          <cell r="D1574" t="str">
            <v>Nghĩa</v>
          </cell>
          <cell r="E1574" t="str">
            <v>Nam</v>
          </cell>
          <cell r="F1574" t="str">
            <v>03/10/1988</v>
          </cell>
          <cell r="G1574" t="str">
            <v>Kiên Giang</v>
          </cell>
          <cell r="H1574" t="str">
            <v>K19MAC.KG</v>
          </cell>
          <cell r="I1574">
            <v>14</v>
          </cell>
          <cell r="J1574">
            <v>17</v>
          </cell>
          <cell r="K1574">
            <v>28</v>
          </cell>
          <cell r="L1574">
            <v>24</v>
          </cell>
          <cell r="M1574">
            <v>83</v>
          </cell>
          <cell r="N1574">
            <v>44038</v>
          </cell>
        </row>
        <row r="1575">
          <cell r="B1575">
            <v>24302503202</v>
          </cell>
          <cell r="C1575" t="str">
            <v xml:space="preserve">Trần Thị </v>
          </cell>
          <cell r="D1575" t="str">
            <v>Ngoan</v>
          </cell>
          <cell r="E1575" t="str">
            <v>Nữ</v>
          </cell>
          <cell r="F1575" t="str">
            <v>12/11/1985</v>
          </cell>
          <cell r="G1575" t="str">
            <v>Kiên Giang</v>
          </cell>
          <cell r="H1575" t="str">
            <v>K18MAC.KG</v>
          </cell>
          <cell r="I1575">
            <v>13</v>
          </cell>
          <cell r="J1575">
            <v>17</v>
          </cell>
          <cell r="K1575">
            <v>28</v>
          </cell>
          <cell r="L1575">
            <v>23</v>
          </cell>
          <cell r="M1575">
            <v>81</v>
          </cell>
          <cell r="N1575">
            <v>44038</v>
          </cell>
        </row>
        <row r="1576">
          <cell r="B1576">
            <v>24302103456</v>
          </cell>
          <cell r="C1576" t="str">
            <v>Bùi Như</v>
          </cell>
          <cell r="D1576" t="str">
            <v>Ngọc</v>
          </cell>
          <cell r="E1576" t="str">
            <v>Nữ</v>
          </cell>
          <cell r="F1576" t="str">
            <v>16/08/1989</v>
          </cell>
          <cell r="G1576" t="str">
            <v>Kiên Giang</v>
          </cell>
          <cell r="H1576" t="str">
            <v>K19MBA.KG</v>
          </cell>
          <cell r="I1576">
            <v>17</v>
          </cell>
          <cell r="J1576">
            <v>19</v>
          </cell>
          <cell r="K1576">
            <v>29</v>
          </cell>
          <cell r="L1576">
            <v>24</v>
          </cell>
          <cell r="M1576">
            <v>89</v>
          </cell>
          <cell r="N1576">
            <v>44038</v>
          </cell>
        </row>
        <row r="1577">
          <cell r="B1577">
            <v>24302103180</v>
          </cell>
          <cell r="C1577" t="str">
            <v xml:space="preserve">Đào Thị </v>
          </cell>
          <cell r="D1577" t="str">
            <v>Nguyệt</v>
          </cell>
          <cell r="E1577" t="str">
            <v>Nữ</v>
          </cell>
          <cell r="F1577" t="str">
            <v>04/08/1983</v>
          </cell>
          <cell r="G1577" t="str">
            <v>Hải Dương</v>
          </cell>
          <cell r="H1577" t="str">
            <v>K18MBA.KG</v>
          </cell>
          <cell r="I1577">
            <v>11</v>
          </cell>
          <cell r="J1577">
            <v>17</v>
          </cell>
          <cell r="K1577">
            <v>28</v>
          </cell>
          <cell r="L1577">
            <v>23</v>
          </cell>
          <cell r="M1577">
            <v>79</v>
          </cell>
          <cell r="N1577">
            <v>44038</v>
          </cell>
        </row>
        <row r="1578">
          <cell r="B1578">
            <v>24312103457</v>
          </cell>
          <cell r="C1578" t="str">
            <v>Nguyễn Duy</v>
          </cell>
          <cell r="D1578" t="str">
            <v>Nhất</v>
          </cell>
          <cell r="E1578" t="str">
            <v>Nam</v>
          </cell>
          <cell r="F1578" t="str">
            <v>25/08/1993</v>
          </cell>
          <cell r="G1578" t="str">
            <v>Kiên Giang</v>
          </cell>
          <cell r="H1578" t="str">
            <v>K19MBA.KG</v>
          </cell>
          <cell r="I1578">
            <v>13</v>
          </cell>
          <cell r="J1578">
            <v>17</v>
          </cell>
          <cell r="K1578">
            <v>29</v>
          </cell>
          <cell r="L1578">
            <v>21</v>
          </cell>
          <cell r="M1578">
            <v>80</v>
          </cell>
          <cell r="N1578">
            <v>44038</v>
          </cell>
        </row>
        <row r="1579">
          <cell r="B1579">
            <v>24302503203</v>
          </cell>
          <cell r="C1579" t="str">
            <v xml:space="preserve">Văn Huỳnh </v>
          </cell>
          <cell r="D1579" t="str">
            <v>Nhi</v>
          </cell>
          <cell r="E1579" t="str">
            <v>Nữ</v>
          </cell>
          <cell r="F1579" t="str">
            <v>01/01/1987</v>
          </cell>
          <cell r="G1579" t="str">
            <v>Kiên Giang</v>
          </cell>
          <cell r="H1579" t="str">
            <v>K18MAC.KG</v>
          </cell>
          <cell r="I1579">
            <v>10</v>
          </cell>
          <cell r="J1579">
            <v>17</v>
          </cell>
          <cell r="K1579">
            <v>29</v>
          </cell>
          <cell r="L1579">
            <v>25</v>
          </cell>
          <cell r="M1579">
            <v>81</v>
          </cell>
          <cell r="N1579">
            <v>44038</v>
          </cell>
        </row>
        <row r="1580">
          <cell r="B1580">
            <v>24302103458</v>
          </cell>
          <cell r="C1580" t="str">
            <v>Đặng Thị Kim</v>
          </cell>
          <cell r="D1580" t="str">
            <v>Như</v>
          </cell>
          <cell r="E1580" t="str">
            <v>Nữ</v>
          </cell>
          <cell r="F1580" t="str">
            <v>12/06/1992</v>
          </cell>
          <cell r="G1580" t="str">
            <v>Kiên Giang</v>
          </cell>
          <cell r="H1580" t="str">
            <v>K19MBA.KG</v>
          </cell>
          <cell r="I1580">
            <v>11</v>
          </cell>
          <cell r="J1580">
            <v>17</v>
          </cell>
          <cell r="K1580">
            <v>28</v>
          </cell>
          <cell r="L1580">
            <v>23</v>
          </cell>
          <cell r="M1580">
            <v>79</v>
          </cell>
          <cell r="N1580">
            <v>44038</v>
          </cell>
        </row>
        <row r="1581">
          <cell r="B1581">
            <v>24312103459</v>
          </cell>
          <cell r="C1581" t="str">
            <v>Nguyễn Tấn</v>
          </cell>
          <cell r="D1581" t="str">
            <v>Phong</v>
          </cell>
          <cell r="E1581" t="str">
            <v>Nam</v>
          </cell>
          <cell r="F1581" t="str">
            <v>30/12/1977</v>
          </cell>
          <cell r="G1581" t="str">
            <v>Kiên Giang</v>
          </cell>
          <cell r="H1581" t="str">
            <v>K19MBA.KG</v>
          </cell>
          <cell r="I1581">
            <v>17</v>
          </cell>
          <cell r="J1581">
            <v>16</v>
          </cell>
          <cell r="K1581">
            <v>29</v>
          </cell>
          <cell r="L1581">
            <v>23</v>
          </cell>
          <cell r="M1581">
            <v>85</v>
          </cell>
          <cell r="N1581">
            <v>44038</v>
          </cell>
        </row>
        <row r="1582">
          <cell r="B1582">
            <v>24312103460</v>
          </cell>
          <cell r="C1582" t="str">
            <v>Hoàng Võ Anh</v>
          </cell>
          <cell r="D1582" t="str">
            <v>Phương</v>
          </cell>
          <cell r="E1582" t="str">
            <v>Nam</v>
          </cell>
          <cell r="F1582" t="str">
            <v>20/09/1995</v>
          </cell>
          <cell r="G1582" t="str">
            <v>Kiên Giang</v>
          </cell>
          <cell r="H1582" t="str">
            <v>K19MBA.KG</v>
          </cell>
          <cell r="I1582">
            <v>12</v>
          </cell>
          <cell r="J1582">
            <v>17</v>
          </cell>
          <cell r="K1582">
            <v>29</v>
          </cell>
          <cell r="L1582">
            <v>24</v>
          </cell>
          <cell r="M1582">
            <v>82</v>
          </cell>
          <cell r="N1582">
            <v>44038</v>
          </cell>
        </row>
        <row r="1583">
          <cell r="B1583">
            <v>24302103182</v>
          </cell>
          <cell r="C1583" t="str">
            <v>Nguyễn Thúy</v>
          </cell>
          <cell r="D1583" t="str">
            <v>Phượng</v>
          </cell>
          <cell r="E1583" t="str">
            <v>Nữ</v>
          </cell>
          <cell r="F1583" t="str">
            <v>09/08/1989</v>
          </cell>
          <cell r="G1583" t="str">
            <v>Kiên Giang</v>
          </cell>
          <cell r="H1583" t="str">
            <v>K18MBA.KG</v>
          </cell>
          <cell r="I1583">
            <v>11</v>
          </cell>
          <cell r="J1583">
            <v>17</v>
          </cell>
          <cell r="K1583">
            <v>28</v>
          </cell>
          <cell r="L1583">
            <v>23</v>
          </cell>
          <cell r="M1583">
            <v>79</v>
          </cell>
          <cell r="N1583">
            <v>44038</v>
          </cell>
        </row>
        <row r="1584">
          <cell r="B1584">
            <v>24302503204</v>
          </cell>
          <cell r="C1584" t="str">
            <v>Trần Kim</v>
          </cell>
          <cell r="D1584" t="str">
            <v>Phượng</v>
          </cell>
          <cell r="E1584" t="str">
            <v>Nữ</v>
          </cell>
          <cell r="F1584" t="str">
            <v>02/02/1982</v>
          </cell>
          <cell r="G1584" t="str">
            <v>Kiên Giang</v>
          </cell>
          <cell r="H1584" t="str">
            <v>K18MAC.KG</v>
          </cell>
          <cell r="I1584">
            <v>14</v>
          </cell>
          <cell r="J1584">
            <v>17</v>
          </cell>
          <cell r="K1584">
            <v>29</v>
          </cell>
          <cell r="L1584">
            <v>25</v>
          </cell>
          <cell r="M1584">
            <v>85</v>
          </cell>
          <cell r="N1584">
            <v>44038</v>
          </cell>
        </row>
        <row r="1585">
          <cell r="B1585">
            <v>24312503473</v>
          </cell>
          <cell r="C1585" t="str">
            <v>Trần Quốc</v>
          </cell>
          <cell r="D1585" t="str">
            <v>Tài</v>
          </cell>
          <cell r="E1585" t="str">
            <v>Nam</v>
          </cell>
          <cell r="F1585" t="str">
            <v>1987</v>
          </cell>
          <cell r="G1585" t="str">
            <v>Kiên Giang</v>
          </cell>
          <cell r="H1585" t="str">
            <v>K19MAC.KG</v>
          </cell>
          <cell r="I1585">
            <v>12</v>
          </cell>
          <cell r="J1585">
            <v>17</v>
          </cell>
          <cell r="K1585">
            <v>29</v>
          </cell>
          <cell r="L1585">
            <v>20</v>
          </cell>
          <cell r="M1585">
            <v>78</v>
          </cell>
          <cell r="N1585">
            <v>44038</v>
          </cell>
        </row>
        <row r="1586">
          <cell r="B1586">
            <v>24312103461</v>
          </cell>
          <cell r="C1586" t="str">
            <v>Nguyễn Minh</v>
          </cell>
          <cell r="D1586" t="str">
            <v>Tâm</v>
          </cell>
          <cell r="E1586" t="str">
            <v>Nam</v>
          </cell>
          <cell r="F1586" t="str">
            <v>19/05/1986</v>
          </cell>
          <cell r="G1586" t="str">
            <v>Kiên Giang</v>
          </cell>
          <cell r="H1586" t="str">
            <v>K19MBA.KG</v>
          </cell>
          <cell r="I1586">
            <v>13</v>
          </cell>
          <cell r="J1586">
            <v>17</v>
          </cell>
          <cell r="K1586">
            <v>29</v>
          </cell>
          <cell r="L1586">
            <v>23</v>
          </cell>
          <cell r="M1586">
            <v>82</v>
          </cell>
          <cell r="N1586">
            <v>44038</v>
          </cell>
        </row>
        <row r="1587">
          <cell r="B1587">
            <v>24312103183</v>
          </cell>
          <cell r="C1587" t="str">
            <v>Quách Tấn</v>
          </cell>
          <cell r="D1587" t="str">
            <v>Tâm</v>
          </cell>
          <cell r="E1587" t="str">
            <v>Nam</v>
          </cell>
          <cell r="F1587" t="str">
            <v>20/04/1973</v>
          </cell>
          <cell r="G1587" t="str">
            <v>Trà Vinh</v>
          </cell>
          <cell r="H1587" t="str">
            <v>K18MBA.KG</v>
          </cell>
          <cell r="I1587">
            <v>14</v>
          </cell>
          <cell r="J1587">
            <v>17</v>
          </cell>
          <cell r="K1587">
            <v>28</v>
          </cell>
          <cell r="L1587">
            <v>25</v>
          </cell>
          <cell r="M1587">
            <v>84</v>
          </cell>
          <cell r="N1587">
            <v>44038</v>
          </cell>
        </row>
        <row r="1588">
          <cell r="B1588">
            <v>24312103465</v>
          </cell>
          <cell r="C1588" t="str">
            <v xml:space="preserve">Trần Việt </v>
          </cell>
          <cell r="D1588" t="str">
            <v>Toàn</v>
          </cell>
          <cell r="E1588" t="str">
            <v>Nam</v>
          </cell>
          <cell r="F1588" t="str">
            <v>20/11/1988</v>
          </cell>
          <cell r="G1588" t="str">
            <v>Kiên Giang</v>
          </cell>
          <cell r="H1588" t="str">
            <v>K19MBA.KG</v>
          </cell>
          <cell r="I1588">
            <v>13</v>
          </cell>
          <cell r="J1588">
            <v>17</v>
          </cell>
          <cell r="K1588">
            <v>29</v>
          </cell>
          <cell r="L1588">
            <v>23</v>
          </cell>
          <cell r="M1588">
            <v>82</v>
          </cell>
          <cell r="N1588">
            <v>44038</v>
          </cell>
        </row>
        <row r="1589">
          <cell r="B1589">
            <v>24302103466</v>
          </cell>
          <cell r="C1589" t="str">
            <v>Nguyễn Lư Cẩm</v>
          </cell>
          <cell r="D1589" t="str">
            <v>Tú</v>
          </cell>
          <cell r="E1589" t="str">
            <v>Nữ</v>
          </cell>
          <cell r="F1589" t="str">
            <v>09/10/1984</v>
          </cell>
          <cell r="G1589" t="str">
            <v>An Giang</v>
          </cell>
          <cell r="H1589" t="str">
            <v>K19MBA.KG</v>
          </cell>
          <cell r="I1589">
            <v>12</v>
          </cell>
          <cell r="J1589">
            <v>17</v>
          </cell>
          <cell r="K1589">
            <v>29</v>
          </cell>
          <cell r="L1589">
            <v>23</v>
          </cell>
          <cell r="M1589">
            <v>81</v>
          </cell>
          <cell r="N1589">
            <v>44038</v>
          </cell>
        </row>
        <row r="1590">
          <cell r="B1590">
            <v>24312103467</v>
          </cell>
          <cell r="C1590" t="str">
            <v>Lê Thanh</v>
          </cell>
          <cell r="D1590" t="str">
            <v>Tùng</v>
          </cell>
          <cell r="E1590" t="str">
            <v>Nam</v>
          </cell>
          <cell r="F1590" t="str">
            <v>18/05/1992</v>
          </cell>
          <cell r="G1590" t="str">
            <v>Kiên Giang</v>
          </cell>
          <cell r="H1590" t="str">
            <v>K19MBA.KG</v>
          </cell>
          <cell r="I1590">
            <v>13</v>
          </cell>
          <cell r="J1590">
            <v>17</v>
          </cell>
          <cell r="K1590">
            <v>29</v>
          </cell>
          <cell r="L1590">
            <v>23</v>
          </cell>
          <cell r="M1590">
            <v>82</v>
          </cell>
          <cell r="N1590">
            <v>44038</v>
          </cell>
        </row>
        <row r="1591">
          <cell r="B1591">
            <v>24302103463</v>
          </cell>
          <cell r="C1591" t="str">
            <v>Cao Vương</v>
          </cell>
          <cell r="D1591" t="str">
            <v>Thảo</v>
          </cell>
          <cell r="E1591" t="str">
            <v>Nữ</v>
          </cell>
          <cell r="F1591" t="str">
            <v>25/11/1988</v>
          </cell>
          <cell r="G1591" t="str">
            <v>Kiên Giang</v>
          </cell>
          <cell r="H1591" t="str">
            <v>K19MBA.KG</v>
          </cell>
          <cell r="I1591">
            <v>14</v>
          </cell>
          <cell r="J1591">
            <v>17</v>
          </cell>
          <cell r="K1591">
            <v>29</v>
          </cell>
          <cell r="L1591">
            <v>23</v>
          </cell>
          <cell r="M1591">
            <v>83</v>
          </cell>
          <cell r="N1591">
            <v>44038</v>
          </cell>
        </row>
        <row r="1592">
          <cell r="B1592">
            <v>24302103464</v>
          </cell>
          <cell r="C1592" t="str">
            <v xml:space="preserve">Tiêu Mỹ </v>
          </cell>
          <cell r="D1592" t="str">
            <v>Thảo</v>
          </cell>
          <cell r="E1592" t="str">
            <v>Nữ</v>
          </cell>
          <cell r="F1592" t="str">
            <v>25/08/1985</v>
          </cell>
          <cell r="G1592" t="str">
            <v>Kiên Giang</v>
          </cell>
          <cell r="H1592" t="str">
            <v>K19MBA.KG</v>
          </cell>
          <cell r="I1592">
            <v>14</v>
          </cell>
          <cell r="J1592">
            <v>17</v>
          </cell>
          <cell r="K1592">
            <v>30</v>
          </cell>
          <cell r="L1592">
            <v>24</v>
          </cell>
          <cell r="M1592">
            <v>85</v>
          </cell>
          <cell r="N1592">
            <v>44038</v>
          </cell>
        </row>
        <row r="1593">
          <cell r="B1593">
            <v>24312103184</v>
          </cell>
          <cell r="C1593" t="str">
            <v xml:space="preserve">Võ Minh </v>
          </cell>
          <cell r="D1593" t="str">
            <v>Thoại</v>
          </cell>
          <cell r="E1593" t="str">
            <v>Nam</v>
          </cell>
          <cell r="F1593" t="str">
            <v>09/03/1993</v>
          </cell>
          <cell r="G1593" t="str">
            <v>Kiên Giang</v>
          </cell>
          <cell r="H1593" t="str">
            <v>K18MBA.KG</v>
          </cell>
          <cell r="I1593">
            <v>12</v>
          </cell>
          <cell r="J1593">
            <v>17</v>
          </cell>
          <cell r="K1593">
            <v>28</v>
          </cell>
          <cell r="L1593">
            <v>22</v>
          </cell>
          <cell r="M1593">
            <v>79</v>
          </cell>
          <cell r="N1593">
            <v>44038</v>
          </cell>
        </row>
        <row r="1594">
          <cell r="B1594">
            <v>24302503206</v>
          </cell>
          <cell r="C1594" t="str">
            <v>Trần Thị</v>
          </cell>
          <cell r="D1594" t="str">
            <v>Thơi</v>
          </cell>
          <cell r="E1594" t="str">
            <v>Nữ</v>
          </cell>
          <cell r="F1594" t="str">
            <v>02/09/1978</v>
          </cell>
          <cell r="G1594" t="str">
            <v>Kiên Giang</v>
          </cell>
          <cell r="H1594" t="str">
            <v>K18MAC.KG</v>
          </cell>
          <cell r="I1594">
            <v>12</v>
          </cell>
          <cell r="J1594">
            <v>17</v>
          </cell>
          <cell r="K1594">
            <v>26</v>
          </cell>
          <cell r="L1594">
            <v>25</v>
          </cell>
          <cell r="M1594">
            <v>80</v>
          </cell>
          <cell r="N1594">
            <v>44038</v>
          </cell>
        </row>
        <row r="1595">
          <cell r="B1595">
            <v>24302503474</v>
          </cell>
          <cell r="C1595" t="str">
            <v>Phan Việt</v>
          </cell>
          <cell r="D1595" t="str">
            <v>Thư</v>
          </cell>
          <cell r="E1595" t="str">
            <v>Nữ</v>
          </cell>
          <cell r="F1595" t="str">
            <v>25/05/1991</v>
          </cell>
          <cell r="G1595" t="str">
            <v>Kiên Giang</v>
          </cell>
          <cell r="H1595" t="str">
            <v>K19MAC.KG</v>
          </cell>
          <cell r="I1595">
            <v>12</v>
          </cell>
          <cell r="J1595">
            <v>17</v>
          </cell>
          <cell r="K1595">
            <v>27</v>
          </cell>
          <cell r="L1595">
            <v>20</v>
          </cell>
          <cell r="M1595">
            <v>76</v>
          </cell>
          <cell r="N1595">
            <v>44038</v>
          </cell>
        </row>
        <row r="1596">
          <cell r="B1596">
            <v>24302103188</v>
          </cell>
          <cell r="C1596" t="str">
            <v>Phạm Thị Hoài</v>
          </cell>
          <cell r="D1596" t="str">
            <v>Thương</v>
          </cell>
          <cell r="E1596" t="str">
            <v>Nữ</v>
          </cell>
          <cell r="F1596" t="str">
            <v>01/10/1989</v>
          </cell>
          <cell r="G1596" t="str">
            <v>Kiên Giang</v>
          </cell>
          <cell r="H1596" t="str">
            <v>K18MBA.KG</v>
          </cell>
          <cell r="I1596">
            <v>12</v>
          </cell>
          <cell r="J1596">
            <v>17</v>
          </cell>
          <cell r="K1596">
            <v>27</v>
          </cell>
          <cell r="L1596">
            <v>18</v>
          </cell>
          <cell r="M1596">
            <v>74</v>
          </cell>
          <cell r="N1596">
            <v>44038</v>
          </cell>
        </row>
        <row r="1597">
          <cell r="B1597">
            <v>24302103186</v>
          </cell>
          <cell r="C1597" t="str">
            <v>Đào Huyền</v>
          </cell>
          <cell r="D1597" t="str">
            <v>Trang</v>
          </cell>
          <cell r="E1597" t="str">
            <v>Nữ</v>
          </cell>
          <cell r="F1597" t="str">
            <v>07/08/1993</v>
          </cell>
          <cell r="G1597" t="str">
            <v>Kiên Giang</v>
          </cell>
          <cell r="H1597" t="str">
            <v>K18MBA.KG</v>
          </cell>
          <cell r="I1597">
            <v>11</v>
          </cell>
          <cell r="J1597">
            <v>17</v>
          </cell>
          <cell r="K1597">
            <v>29</v>
          </cell>
          <cell r="L1597">
            <v>21</v>
          </cell>
          <cell r="M1597">
            <v>78</v>
          </cell>
          <cell r="N1597">
            <v>44038</v>
          </cell>
        </row>
        <row r="1598">
          <cell r="B1598">
            <v>24302103189</v>
          </cell>
          <cell r="C1598" t="str">
            <v>Nguyễn Thùy</v>
          </cell>
          <cell r="D1598" t="str">
            <v>Trang</v>
          </cell>
          <cell r="E1598" t="str">
            <v>Nữ</v>
          </cell>
          <cell r="F1598" t="str">
            <v>08/11/1988</v>
          </cell>
          <cell r="G1598" t="str">
            <v>Kiên Giang</v>
          </cell>
          <cell r="H1598" t="str">
            <v>K18MBA.KG</v>
          </cell>
          <cell r="I1598">
            <v>14</v>
          </cell>
          <cell r="J1598">
            <v>18</v>
          </cell>
          <cell r="K1598">
            <v>27</v>
          </cell>
          <cell r="L1598">
            <v>22</v>
          </cell>
          <cell r="M1598">
            <v>81</v>
          </cell>
          <cell r="N1598">
            <v>44038</v>
          </cell>
        </row>
        <row r="1599">
          <cell r="B1599">
            <v>24302103185</v>
          </cell>
          <cell r="C1599" t="str">
            <v>Phạm Thị Phương</v>
          </cell>
          <cell r="D1599" t="str">
            <v>Trâm</v>
          </cell>
          <cell r="E1599" t="str">
            <v>Nữ</v>
          </cell>
          <cell r="F1599" t="str">
            <v>02/12/1983</v>
          </cell>
          <cell r="G1599" t="str">
            <v>Kiên Giang</v>
          </cell>
          <cell r="H1599" t="str">
            <v>K18MBA.KG</v>
          </cell>
          <cell r="I1599">
            <v>12</v>
          </cell>
          <cell r="J1599">
            <v>17</v>
          </cell>
          <cell r="K1599">
            <v>28</v>
          </cell>
          <cell r="L1599">
            <v>22</v>
          </cell>
          <cell r="M1599">
            <v>79</v>
          </cell>
          <cell r="N1599">
            <v>44038</v>
          </cell>
        </row>
        <row r="1600">
          <cell r="B1600">
            <v>23302112887</v>
          </cell>
          <cell r="C1600" t="str">
            <v>Trần Thị Quế</v>
          </cell>
          <cell r="D1600" t="str">
            <v>Trân</v>
          </cell>
          <cell r="E1600" t="str">
            <v>Nữ</v>
          </cell>
          <cell r="F1600" t="str">
            <v>01/03/1992</v>
          </cell>
          <cell r="G1600" t="str">
            <v>Kiên Giang</v>
          </cell>
          <cell r="H1600" t="str">
            <v>K18MBA.KG</v>
          </cell>
          <cell r="I1600">
            <v>15</v>
          </cell>
          <cell r="J1600">
            <v>17</v>
          </cell>
          <cell r="K1600">
            <v>27</v>
          </cell>
          <cell r="L1600">
            <v>22</v>
          </cell>
          <cell r="M1600">
            <v>81</v>
          </cell>
          <cell r="N1600">
            <v>44038</v>
          </cell>
        </row>
        <row r="1601">
          <cell r="B1601">
            <v>24302103187</v>
          </cell>
          <cell r="C1601" t="str">
            <v xml:space="preserve">Lý Thị Hồng </v>
          </cell>
          <cell r="D1601" t="str">
            <v>Xuân</v>
          </cell>
          <cell r="E1601" t="str">
            <v>Nữ</v>
          </cell>
          <cell r="F1601" t="str">
            <v>18/09/1978</v>
          </cell>
          <cell r="G1601" t="str">
            <v>Kiên Giang</v>
          </cell>
          <cell r="H1601" t="str">
            <v>K18MBA.KG</v>
          </cell>
          <cell r="I1601">
            <v>11</v>
          </cell>
          <cell r="J1601">
            <v>17</v>
          </cell>
          <cell r="K1601">
            <v>24</v>
          </cell>
          <cell r="L1601">
            <v>20</v>
          </cell>
          <cell r="M1601">
            <v>72</v>
          </cell>
          <cell r="N1601">
            <v>44038</v>
          </cell>
        </row>
        <row r="1602">
          <cell r="B1602">
            <v>23302412810</v>
          </cell>
          <cell r="C1602" t="str">
            <v>Trần Thị</v>
          </cell>
          <cell r="D1602" t="str">
            <v>Phượng</v>
          </cell>
          <cell r="E1602" t="str">
            <v>Nữ</v>
          </cell>
          <cell r="F1602" t="str">
            <v>07/05/1981</v>
          </cell>
          <cell r="G1602" t="str">
            <v>Quảng Bình</v>
          </cell>
          <cell r="H1602" t="str">
            <v>K17MFB2</v>
          </cell>
          <cell r="I1602">
            <v>12</v>
          </cell>
          <cell r="J1602">
            <v>17</v>
          </cell>
          <cell r="K1602">
            <v>27</v>
          </cell>
          <cell r="L1602">
            <v>21</v>
          </cell>
          <cell r="M1602">
            <v>77</v>
          </cell>
          <cell r="N1602">
            <v>44038</v>
          </cell>
        </row>
        <row r="1603">
          <cell r="B1603">
            <v>23312412778</v>
          </cell>
          <cell r="C1603" t="str">
            <v>Chu Cường</v>
          </cell>
          <cell r="D1603" t="str">
            <v>Anh</v>
          </cell>
          <cell r="E1603" t="str">
            <v>Nam</v>
          </cell>
          <cell r="F1603" t="str">
            <v>21/08/1987</v>
          </cell>
          <cell r="G1603" t="str">
            <v>Ninh Bình</v>
          </cell>
          <cell r="H1603">
            <v>0</v>
          </cell>
          <cell r="I1603">
            <v>15</v>
          </cell>
          <cell r="J1603">
            <v>13</v>
          </cell>
          <cell r="K1603">
            <v>17</v>
          </cell>
          <cell r="L1603">
            <v>23</v>
          </cell>
          <cell r="M1603">
            <v>68</v>
          </cell>
          <cell r="N1603">
            <v>44108</v>
          </cell>
        </row>
        <row r="1604">
          <cell r="B1604">
            <v>2231610431</v>
          </cell>
          <cell r="C1604" t="str">
            <v>Nguyễn Thế</v>
          </cell>
          <cell r="D1604" t="str">
            <v>Anh</v>
          </cell>
          <cell r="E1604" t="str">
            <v>Nam</v>
          </cell>
          <cell r="F1604" t="str">
            <v>10/03/1987</v>
          </cell>
          <cell r="G1604" t="str">
            <v>Quảng Nam</v>
          </cell>
          <cell r="H1604">
            <v>0</v>
          </cell>
          <cell r="I1604">
            <v>8</v>
          </cell>
          <cell r="J1604">
            <v>19</v>
          </cell>
          <cell r="K1604">
            <v>21</v>
          </cell>
          <cell r="L1604">
            <v>25</v>
          </cell>
          <cell r="M1604">
            <v>73</v>
          </cell>
          <cell r="N1604">
            <v>44108</v>
          </cell>
        </row>
        <row r="1605">
          <cell r="B1605">
            <v>24313503159</v>
          </cell>
          <cell r="C1605" t="str">
            <v>Trần Thái</v>
          </cell>
          <cell r="D1605" t="str">
            <v>Bảo</v>
          </cell>
          <cell r="E1605" t="str">
            <v>Nam</v>
          </cell>
          <cell r="F1605">
            <v>33887</v>
          </cell>
          <cell r="G1605" t="str">
            <v>Hà Tĩnh</v>
          </cell>
          <cell r="H1605">
            <v>0</v>
          </cell>
          <cell r="I1605">
            <v>18</v>
          </cell>
          <cell r="J1605">
            <v>19</v>
          </cell>
          <cell r="K1605">
            <v>24</v>
          </cell>
          <cell r="L1605">
            <v>26</v>
          </cell>
          <cell r="M1605">
            <v>87</v>
          </cell>
          <cell r="N1605">
            <v>44108</v>
          </cell>
        </row>
        <row r="1606">
          <cell r="B1606">
            <v>23302112204</v>
          </cell>
          <cell r="C1606" t="str">
            <v>Nguyễn Thị</v>
          </cell>
          <cell r="D1606" t="str">
            <v>Bê</v>
          </cell>
          <cell r="E1606" t="str">
            <v>Nữ</v>
          </cell>
          <cell r="F1606">
            <v>28641</v>
          </cell>
          <cell r="G1606" t="str">
            <v>Quảng Bình</v>
          </cell>
          <cell r="H1606">
            <v>0</v>
          </cell>
          <cell r="I1606">
            <v>6</v>
          </cell>
          <cell r="J1606">
            <v>19</v>
          </cell>
          <cell r="K1606">
            <v>28</v>
          </cell>
          <cell r="L1606">
            <v>17</v>
          </cell>
          <cell r="M1606">
            <v>70</v>
          </cell>
          <cell r="N1606">
            <v>44108</v>
          </cell>
        </row>
        <row r="1607">
          <cell r="B1607">
            <v>24302103064</v>
          </cell>
          <cell r="C1607" t="str">
            <v>Nguyễn Thị Mỹ</v>
          </cell>
          <cell r="D1607" t="str">
            <v>Bình</v>
          </cell>
          <cell r="E1607" t="str">
            <v>Nữ</v>
          </cell>
          <cell r="F1607" t="str">
            <v>22/03/1982</v>
          </cell>
          <cell r="G1607" t="str">
            <v>Nghệ An</v>
          </cell>
          <cell r="H1607">
            <v>0</v>
          </cell>
          <cell r="I1607">
            <v>10</v>
          </cell>
          <cell r="J1607">
            <v>19</v>
          </cell>
          <cell r="K1607">
            <v>25</v>
          </cell>
          <cell r="L1607">
            <v>23</v>
          </cell>
          <cell r="M1607">
            <v>77</v>
          </cell>
          <cell r="N1607">
            <v>44108</v>
          </cell>
        </row>
        <row r="1608">
          <cell r="B1608">
            <v>24312103069</v>
          </cell>
          <cell r="C1608" t="str">
            <v>Nguyễn Thành</v>
          </cell>
          <cell r="D1608" t="str">
            <v>Công</v>
          </cell>
          <cell r="E1608" t="str">
            <v>Nam</v>
          </cell>
          <cell r="F1608">
            <v>31208</v>
          </cell>
          <cell r="G1608" t="str">
            <v>Quảng Nam</v>
          </cell>
          <cell r="H1608">
            <v>0</v>
          </cell>
          <cell r="I1608">
            <v>12</v>
          </cell>
          <cell r="J1608">
            <v>18</v>
          </cell>
          <cell r="K1608">
            <v>26</v>
          </cell>
          <cell r="L1608">
            <v>20</v>
          </cell>
          <cell r="M1608">
            <v>76</v>
          </cell>
          <cell r="N1608">
            <v>44108</v>
          </cell>
        </row>
        <row r="1609">
          <cell r="B1609">
            <v>23312112743</v>
          </cell>
          <cell r="C1609" t="str">
            <v>Phạm Phú</v>
          </cell>
          <cell r="D1609" t="str">
            <v>Cường</v>
          </cell>
          <cell r="E1609" t="str">
            <v>Nam</v>
          </cell>
          <cell r="F1609" t="str">
            <v>27/05/1992</v>
          </cell>
          <cell r="G1609" t="str">
            <v>Quảng Trị</v>
          </cell>
          <cell r="H1609">
            <v>0</v>
          </cell>
          <cell r="I1609">
            <v>13</v>
          </cell>
          <cell r="J1609">
            <v>19</v>
          </cell>
          <cell r="K1609">
            <v>26</v>
          </cell>
          <cell r="L1609">
            <v>24</v>
          </cell>
          <cell r="M1609">
            <v>82</v>
          </cell>
          <cell r="N1609">
            <v>44108</v>
          </cell>
        </row>
        <row r="1610">
          <cell r="B1610">
            <v>24312103070</v>
          </cell>
          <cell r="C1610" t="str">
            <v>Phan Phú</v>
          </cell>
          <cell r="D1610" t="str">
            <v>Cường</v>
          </cell>
          <cell r="E1610" t="str">
            <v>Nam</v>
          </cell>
          <cell r="F1610">
            <v>30906</v>
          </cell>
          <cell r="G1610" t="str">
            <v>Đà Nẵng</v>
          </cell>
          <cell r="H1610">
            <v>0</v>
          </cell>
          <cell r="I1610">
            <v>18</v>
          </cell>
          <cell r="J1610">
            <v>19</v>
          </cell>
          <cell r="K1610">
            <v>25</v>
          </cell>
          <cell r="L1610">
            <v>22</v>
          </cell>
          <cell r="M1610">
            <v>84</v>
          </cell>
          <cell r="N1610">
            <v>44108</v>
          </cell>
        </row>
        <row r="1611">
          <cell r="B1611">
            <v>24302103066</v>
          </cell>
          <cell r="C1611" t="str">
            <v>Nguyễn Như Yên</v>
          </cell>
          <cell r="D1611" t="str">
            <v>Chi</v>
          </cell>
          <cell r="E1611" t="str">
            <v>Nữ</v>
          </cell>
          <cell r="F1611" t="str">
            <v>26/03/1993</v>
          </cell>
          <cell r="G1611" t="str">
            <v>Quảng Trị</v>
          </cell>
          <cell r="H1611">
            <v>0</v>
          </cell>
          <cell r="I1611">
            <v>14</v>
          </cell>
          <cell r="J1611">
            <v>19</v>
          </cell>
          <cell r="K1611">
            <v>25</v>
          </cell>
          <cell r="L1611">
            <v>21</v>
          </cell>
          <cell r="M1611">
            <v>79</v>
          </cell>
          <cell r="N1611">
            <v>44108</v>
          </cell>
        </row>
        <row r="1612">
          <cell r="B1612">
            <v>24302103067</v>
          </cell>
          <cell r="C1612" t="str">
            <v>Trần Thị Lệ</v>
          </cell>
          <cell r="D1612" t="str">
            <v>Chi</v>
          </cell>
          <cell r="E1612" t="str">
            <v>Nữ</v>
          </cell>
          <cell r="F1612">
            <v>31811</v>
          </cell>
          <cell r="G1612" t="str">
            <v>Quảng Nam</v>
          </cell>
          <cell r="H1612">
            <v>0</v>
          </cell>
          <cell r="I1612">
            <v>15</v>
          </cell>
          <cell r="J1612">
            <v>19</v>
          </cell>
          <cell r="K1612">
            <v>24</v>
          </cell>
          <cell r="L1612">
            <v>21</v>
          </cell>
          <cell r="M1612">
            <v>79</v>
          </cell>
          <cell r="N1612">
            <v>44108</v>
          </cell>
        </row>
        <row r="1613">
          <cell r="B1613">
            <v>23312412779</v>
          </cell>
          <cell r="C1613" t="str">
            <v>Đặng Tuấn</v>
          </cell>
          <cell r="D1613" t="str">
            <v>Chiến</v>
          </cell>
          <cell r="E1613" t="str">
            <v>Nam</v>
          </cell>
          <cell r="F1613" t="str">
            <v>14/04/1974</v>
          </cell>
          <cell r="G1613" t="str">
            <v>Hà Nội</v>
          </cell>
          <cell r="H1613">
            <v>0</v>
          </cell>
          <cell r="I1613">
            <v>12</v>
          </cell>
          <cell r="J1613">
            <v>19</v>
          </cell>
          <cell r="K1613">
            <v>26</v>
          </cell>
          <cell r="L1613">
            <v>23</v>
          </cell>
          <cell r="M1613">
            <v>80</v>
          </cell>
          <cell r="N1613">
            <v>44108</v>
          </cell>
        </row>
        <row r="1614">
          <cell r="B1614">
            <v>23302412781</v>
          </cell>
          <cell r="C1614" t="str">
            <v>Nguyễn Thị Kiều</v>
          </cell>
          <cell r="D1614" t="str">
            <v>Diễm</v>
          </cell>
          <cell r="E1614" t="str">
            <v>Nữ</v>
          </cell>
          <cell r="F1614" t="str">
            <v>17/06/1993</v>
          </cell>
          <cell r="G1614" t="str">
            <v>Quảng Nam</v>
          </cell>
          <cell r="H1614">
            <v>0</v>
          </cell>
          <cell r="I1614">
            <v>13</v>
          </cell>
          <cell r="J1614">
            <v>19</v>
          </cell>
          <cell r="K1614">
            <v>26</v>
          </cell>
          <cell r="L1614">
            <v>21</v>
          </cell>
          <cell r="M1614">
            <v>79</v>
          </cell>
          <cell r="N1614">
            <v>44108</v>
          </cell>
        </row>
        <row r="1615">
          <cell r="B1615">
            <v>23312512289</v>
          </cell>
          <cell r="C1615" t="str">
            <v>Nguyễn Tiến</v>
          </cell>
          <cell r="D1615" t="str">
            <v>Diệu</v>
          </cell>
          <cell r="E1615" t="str">
            <v>Nam</v>
          </cell>
          <cell r="F1615">
            <v>25857</v>
          </cell>
          <cell r="G1615" t="str">
            <v>Quảng Nam</v>
          </cell>
          <cell r="H1615">
            <v>0</v>
          </cell>
          <cell r="I1615">
            <v>6</v>
          </cell>
          <cell r="J1615">
            <v>19</v>
          </cell>
          <cell r="K1615">
            <v>26</v>
          </cell>
          <cell r="L1615">
            <v>22</v>
          </cell>
          <cell r="M1615">
            <v>73</v>
          </cell>
          <cell r="N1615">
            <v>44108</v>
          </cell>
        </row>
        <row r="1616">
          <cell r="B1616">
            <v>24302103072</v>
          </cell>
          <cell r="C1616" t="str">
            <v>Nguyễn Thị Ánh</v>
          </cell>
          <cell r="D1616" t="str">
            <v>Dương</v>
          </cell>
          <cell r="E1616" t="str">
            <v>Nữ</v>
          </cell>
          <cell r="F1616">
            <v>34203</v>
          </cell>
          <cell r="G1616" t="str">
            <v>TP.HCM</v>
          </cell>
          <cell r="H1616">
            <v>0</v>
          </cell>
          <cell r="I1616">
            <v>18</v>
          </cell>
          <cell r="J1616">
            <v>19</v>
          </cell>
          <cell r="K1616">
            <v>25</v>
          </cell>
          <cell r="L1616">
            <v>19</v>
          </cell>
          <cell r="M1616">
            <v>81</v>
          </cell>
          <cell r="N1616">
            <v>44108</v>
          </cell>
        </row>
        <row r="1617">
          <cell r="B1617">
            <v>23312512291</v>
          </cell>
          <cell r="C1617" t="str">
            <v>Trần Thành</v>
          </cell>
          <cell r="D1617" t="str">
            <v>Đạt</v>
          </cell>
          <cell r="E1617" t="str">
            <v>Nam</v>
          </cell>
          <cell r="F1617">
            <v>33560</v>
          </cell>
          <cell r="G1617" t="str">
            <v>Quảng Nam</v>
          </cell>
          <cell r="H1617">
            <v>0</v>
          </cell>
          <cell r="I1617">
            <v>13</v>
          </cell>
          <cell r="J1617">
            <v>19</v>
          </cell>
          <cell r="K1617">
            <v>26</v>
          </cell>
          <cell r="L1617">
            <v>20</v>
          </cell>
          <cell r="M1617">
            <v>78</v>
          </cell>
          <cell r="N1617">
            <v>44108</v>
          </cell>
        </row>
        <row r="1618">
          <cell r="B1618">
            <v>24312503147</v>
          </cell>
          <cell r="C1618" t="str">
            <v>Nguyễn Xuân</v>
          </cell>
          <cell r="D1618" t="str">
            <v>Đức</v>
          </cell>
          <cell r="E1618" t="str">
            <v>Nam</v>
          </cell>
          <cell r="F1618">
            <v>34916</v>
          </cell>
          <cell r="G1618" t="str">
            <v>Đà Nẵng</v>
          </cell>
          <cell r="H1618">
            <v>0</v>
          </cell>
          <cell r="I1618">
            <v>17</v>
          </cell>
          <cell r="J1618">
            <v>19</v>
          </cell>
          <cell r="K1618">
            <v>24</v>
          </cell>
          <cell r="L1618">
            <v>25</v>
          </cell>
          <cell r="M1618">
            <v>85</v>
          </cell>
          <cell r="N1618">
            <v>44108</v>
          </cell>
        </row>
        <row r="1619">
          <cell r="B1619">
            <v>23312412782</v>
          </cell>
          <cell r="C1619" t="str">
            <v>Lê Văn</v>
          </cell>
          <cell r="D1619" t="str">
            <v>Giang</v>
          </cell>
          <cell r="E1619" t="str">
            <v>Nam</v>
          </cell>
          <cell r="F1619" t="str">
            <v>02/02/1970</v>
          </cell>
          <cell r="G1619" t="str">
            <v xml:space="preserve">Quảng Nam </v>
          </cell>
          <cell r="H1619">
            <v>0</v>
          </cell>
          <cell r="I1619">
            <v>12</v>
          </cell>
          <cell r="J1619">
            <v>19</v>
          </cell>
          <cell r="K1619">
            <v>26</v>
          </cell>
          <cell r="L1619">
            <v>20</v>
          </cell>
          <cell r="M1619">
            <v>77</v>
          </cell>
          <cell r="N1619">
            <v>44108</v>
          </cell>
        </row>
        <row r="1620">
          <cell r="B1620">
            <v>23302512292</v>
          </cell>
          <cell r="C1620" t="str">
            <v>Nguyễn Thị Thu</v>
          </cell>
          <cell r="D1620" t="str">
            <v>Hà</v>
          </cell>
          <cell r="E1620" t="str">
            <v>Nữ</v>
          </cell>
          <cell r="F1620">
            <v>27928</v>
          </cell>
          <cell r="G1620" t="str">
            <v>Đà Nẵng</v>
          </cell>
          <cell r="H1620">
            <v>0</v>
          </cell>
          <cell r="I1620">
            <v>10</v>
          </cell>
          <cell r="J1620">
            <v>19</v>
          </cell>
          <cell r="K1620">
            <v>27</v>
          </cell>
          <cell r="L1620">
            <v>25</v>
          </cell>
          <cell r="M1620">
            <v>81</v>
          </cell>
          <cell r="N1620">
            <v>44108</v>
          </cell>
        </row>
        <row r="1621">
          <cell r="B1621">
            <v>24312103074</v>
          </cell>
          <cell r="C1621" t="str">
            <v>Nguyễn Minh</v>
          </cell>
          <cell r="D1621" t="str">
            <v>Hải</v>
          </cell>
          <cell r="E1621" t="str">
            <v>Nam</v>
          </cell>
          <cell r="F1621" t="str">
            <v>25/02/1982</v>
          </cell>
          <cell r="G1621" t="str">
            <v>Quảng Nam</v>
          </cell>
          <cell r="H1621">
            <v>0</v>
          </cell>
          <cell r="I1621">
            <v>8</v>
          </cell>
          <cell r="J1621">
            <v>19</v>
          </cell>
          <cell r="K1621">
            <v>27</v>
          </cell>
          <cell r="L1621">
            <v>23</v>
          </cell>
          <cell r="M1621">
            <v>77</v>
          </cell>
          <cell r="N1621">
            <v>44108</v>
          </cell>
        </row>
        <row r="1622">
          <cell r="B1622">
            <v>23312112745</v>
          </cell>
          <cell r="C1622" t="str">
            <v>Phan Viết</v>
          </cell>
          <cell r="D1622" t="str">
            <v>Hạng</v>
          </cell>
          <cell r="E1622" t="str">
            <v>Nam</v>
          </cell>
          <cell r="F1622" t="str">
            <v>15/07/1976</v>
          </cell>
          <cell r="G1622" t="str">
            <v>Quảng Nam</v>
          </cell>
          <cell r="H1622">
            <v>0</v>
          </cell>
          <cell r="I1622">
            <v>7</v>
          </cell>
          <cell r="J1622">
            <v>18</v>
          </cell>
          <cell r="K1622">
            <v>27</v>
          </cell>
          <cell r="L1622">
            <v>20</v>
          </cell>
          <cell r="M1622">
            <v>72</v>
          </cell>
          <cell r="N1622">
            <v>44108</v>
          </cell>
        </row>
        <row r="1623">
          <cell r="B1623">
            <v>23302112746</v>
          </cell>
          <cell r="C1623" t="str">
            <v>Nguyễn Thị Bích</v>
          </cell>
          <cell r="D1623" t="str">
            <v>Hạnh</v>
          </cell>
          <cell r="E1623" t="str">
            <v>Nữ</v>
          </cell>
          <cell r="F1623" t="str">
            <v>19/07/1980</v>
          </cell>
          <cell r="G1623" t="str">
            <v>Đà Nẵng</v>
          </cell>
          <cell r="H1623">
            <v>0</v>
          </cell>
          <cell r="I1623">
            <v>14</v>
          </cell>
          <cell r="J1623">
            <v>17</v>
          </cell>
          <cell r="K1623">
            <v>25</v>
          </cell>
          <cell r="L1623">
            <v>24</v>
          </cell>
          <cell r="M1623">
            <v>80</v>
          </cell>
          <cell r="N1623">
            <v>44108</v>
          </cell>
        </row>
        <row r="1624">
          <cell r="B1624">
            <v>23302112747</v>
          </cell>
          <cell r="C1624" t="str">
            <v>Nguyễn Thị Hồng</v>
          </cell>
          <cell r="D1624" t="str">
            <v>Hạnh</v>
          </cell>
          <cell r="E1624" t="str">
            <v>Nữ</v>
          </cell>
          <cell r="F1624" t="str">
            <v>10/02/1981</v>
          </cell>
          <cell r="G1624" t="str">
            <v>Quảng Ngãi</v>
          </cell>
          <cell r="H1624">
            <v>0</v>
          </cell>
          <cell r="I1624">
            <v>15</v>
          </cell>
          <cell r="J1624">
            <v>18</v>
          </cell>
          <cell r="K1624">
            <v>25</v>
          </cell>
          <cell r="L1624">
            <v>24</v>
          </cell>
          <cell r="M1624">
            <v>82</v>
          </cell>
          <cell r="N1624">
            <v>44108</v>
          </cell>
        </row>
        <row r="1625">
          <cell r="B1625">
            <v>24303503161</v>
          </cell>
          <cell r="C1625" t="str">
            <v>Nguyễn Thị</v>
          </cell>
          <cell r="D1625" t="str">
            <v>Hảo</v>
          </cell>
          <cell r="E1625" t="str">
            <v>Nữ</v>
          </cell>
          <cell r="F1625" t="str">
            <v>19/12/1985</v>
          </cell>
          <cell r="G1625" t="str">
            <v>Phú Khánh</v>
          </cell>
          <cell r="H1625">
            <v>0</v>
          </cell>
          <cell r="I1625">
            <v>13</v>
          </cell>
          <cell r="J1625">
            <v>18</v>
          </cell>
          <cell r="K1625">
            <v>26</v>
          </cell>
          <cell r="L1625">
            <v>23</v>
          </cell>
          <cell r="M1625">
            <v>80</v>
          </cell>
          <cell r="N1625">
            <v>44108</v>
          </cell>
        </row>
        <row r="1626">
          <cell r="B1626">
            <v>24303503160</v>
          </cell>
          <cell r="C1626" t="str">
            <v>Bùi Nguyên Minh</v>
          </cell>
          <cell r="D1626" t="str">
            <v>Hằng</v>
          </cell>
          <cell r="E1626" t="str">
            <v>Nữ</v>
          </cell>
          <cell r="F1626">
            <v>34792</v>
          </cell>
          <cell r="G1626" t="str">
            <v>Đà Nẵng</v>
          </cell>
          <cell r="H1626">
            <v>0</v>
          </cell>
          <cell r="I1626">
            <v>13</v>
          </cell>
          <cell r="J1626">
            <v>18</v>
          </cell>
          <cell r="K1626">
            <v>26</v>
          </cell>
          <cell r="L1626">
            <v>23</v>
          </cell>
          <cell r="M1626">
            <v>80</v>
          </cell>
          <cell r="N1626">
            <v>44108</v>
          </cell>
        </row>
        <row r="1627">
          <cell r="B1627">
            <v>24302503148</v>
          </cell>
          <cell r="C1627" t="str">
            <v>Hoàng Thị Lệ</v>
          </cell>
          <cell r="D1627" t="str">
            <v>Hằng</v>
          </cell>
          <cell r="E1627" t="str">
            <v>Nữ</v>
          </cell>
          <cell r="F1627">
            <v>28863</v>
          </cell>
          <cell r="G1627" t="str">
            <v>Quảng Trị</v>
          </cell>
          <cell r="H1627">
            <v>0</v>
          </cell>
          <cell r="I1627">
            <v>14</v>
          </cell>
          <cell r="J1627">
            <v>18</v>
          </cell>
          <cell r="K1627">
            <v>26</v>
          </cell>
          <cell r="L1627">
            <v>26</v>
          </cell>
          <cell r="M1627">
            <v>84</v>
          </cell>
          <cell r="N1627">
            <v>44108</v>
          </cell>
        </row>
        <row r="1628">
          <cell r="B1628">
            <v>23302512823</v>
          </cell>
          <cell r="C1628" t="str">
            <v>Trịnh Thị Thu</v>
          </cell>
          <cell r="D1628" t="str">
            <v>Hằng</v>
          </cell>
          <cell r="E1628" t="str">
            <v>Nữ</v>
          </cell>
          <cell r="F1628" t="str">
            <v>14/05/1991</v>
          </cell>
          <cell r="G1628" t="str">
            <v>Đà Nẵng</v>
          </cell>
          <cell r="H1628">
            <v>0</v>
          </cell>
          <cell r="I1628">
            <v>11</v>
          </cell>
          <cell r="J1628">
            <v>18</v>
          </cell>
          <cell r="K1628">
            <v>26</v>
          </cell>
          <cell r="L1628">
            <v>24</v>
          </cell>
          <cell r="M1628">
            <v>79</v>
          </cell>
          <cell r="N1628">
            <v>44108</v>
          </cell>
        </row>
        <row r="1629">
          <cell r="B1629">
            <v>23312112744</v>
          </cell>
          <cell r="C1629" t="str">
            <v>Phan Văn</v>
          </cell>
          <cell r="D1629" t="str">
            <v>Hân</v>
          </cell>
          <cell r="E1629" t="str">
            <v>Nam</v>
          </cell>
          <cell r="F1629" t="str">
            <v>07/09/1987</v>
          </cell>
          <cell r="G1629" t="str">
            <v>Quảng Nam</v>
          </cell>
          <cell r="H1629">
            <v>0</v>
          </cell>
          <cell r="I1629">
            <v>15</v>
          </cell>
          <cell r="J1629">
            <v>17</v>
          </cell>
          <cell r="K1629">
            <v>25</v>
          </cell>
          <cell r="L1629">
            <v>20</v>
          </cell>
          <cell r="M1629">
            <v>77</v>
          </cell>
          <cell r="N1629">
            <v>44108</v>
          </cell>
        </row>
        <row r="1630">
          <cell r="B1630">
            <v>24312103078</v>
          </cell>
          <cell r="C1630" t="str">
            <v>Phạm Ngọc</v>
          </cell>
          <cell r="D1630" t="str">
            <v>Hiệp</v>
          </cell>
          <cell r="E1630" t="str">
            <v>Nam</v>
          </cell>
          <cell r="F1630">
            <v>26025</v>
          </cell>
          <cell r="G1630" t="str">
            <v>Đà Nẵng</v>
          </cell>
          <cell r="H1630">
            <v>0</v>
          </cell>
          <cell r="I1630">
            <v>11</v>
          </cell>
          <cell r="J1630">
            <v>18</v>
          </cell>
          <cell r="K1630">
            <v>26</v>
          </cell>
          <cell r="L1630">
            <v>24</v>
          </cell>
          <cell r="M1630">
            <v>79</v>
          </cell>
          <cell r="N1630">
            <v>44108</v>
          </cell>
        </row>
        <row r="1631">
          <cell r="B1631">
            <v>24311103166</v>
          </cell>
          <cell r="C1631" t="str">
            <v>Nguyễn Lương</v>
          </cell>
          <cell r="D1631" t="str">
            <v>Hoàng</v>
          </cell>
          <cell r="E1631" t="str">
            <v>Nam</v>
          </cell>
          <cell r="F1631">
            <v>33918</v>
          </cell>
          <cell r="G1631" t="str">
            <v>Đà Nẵng</v>
          </cell>
          <cell r="H1631">
            <v>0</v>
          </cell>
          <cell r="I1631">
            <v>19</v>
          </cell>
          <cell r="J1631">
            <v>18</v>
          </cell>
          <cell r="K1631">
            <v>26</v>
          </cell>
          <cell r="L1631">
            <v>23</v>
          </cell>
          <cell r="M1631">
            <v>86</v>
          </cell>
          <cell r="N1631">
            <v>44108</v>
          </cell>
        </row>
        <row r="1632">
          <cell r="B1632">
            <v>2231210182</v>
          </cell>
          <cell r="C1632" t="str">
            <v>Phạm Phú</v>
          </cell>
          <cell r="D1632" t="str">
            <v>Hoàng</v>
          </cell>
          <cell r="E1632" t="str">
            <v>Nam</v>
          </cell>
          <cell r="F1632">
            <v>30237</v>
          </cell>
          <cell r="G1632" t="str">
            <v>Đà Nẵng</v>
          </cell>
          <cell r="H1632">
            <v>0</v>
          </cell>
          <cell r="I1632">
            <v>17</v>
          </cell>
          <cell r="J1632">
            <v>18</v>
          </cell>
          <cell r="K1632">
            <v>25</v>
          </cell>
          <cell r="L1632">
            <v>22</v>
          </cell>
          <cell r="M1632">
            <v>82</v>
          </cell>
          <cell r="N1632">
            <v>44108</v>
          </cell>
        </row>
        <row r="1633">
          <cell r="B1633">
            <v>24312103079</v>
          </cell>
          <cell r="C1633" t="str">
            <v>Trần Bá</v>
          </cell>
          <cell r="D1633" t="str">
            <v>Hoàng</v>
          </cell>
          <cell r="E1633" t="str">
            <v>Nam</v>
          </cell>
          <cell r="F1633">
            <v>30987</v>
          </cell>
          <cell r="G1633" t="str">
            <v>Quảng Nam</v>
          </cell>
          <cell r="H1633">
            <v>0</v>
          </cell>
          <cell r="I1633">
            <v>10</v>
          </cell>
          <cell r="J1633">
            <v>17</v>
          </cell>
          <cell r="K1633">
            <v>26</v>
          </cell>
          <cell r="L1633">
            <v>20</v>
          </cell>
          <cell r="M1633">
            <v>73</v>
          </cell>
          <cell r="N1633">
            <v>44108</v>
          </cell>
        </row>
        <row r="1634">
          <cell r="B1634">
            <v>24312103080</v>
          </cell>
          <cell r="C1634" t="str">
            <v>Trần Văn</v>
          </cell>
          <cell r="D1634" t="str">
            <v>Hoàng</v>
          </cell>
          <cell r="E1634" t="str">
            <v>Nam</v>
          </cell>
          <cell r="F1634" t="str">
            <v>27/01/1972</v>
          </cell>
          <cell r="G1634" t="str">
            <v>Thanh Hóa</v>
          </cell>
          <cell r="H1634">
            <v>0</v>
          </cell>
          <cell r="I1634">
            <v>14</v>
          </cell>
          <cell r="J1634">
            <v>18</v>
          </cell>
          <cell r="K1634">
            <v>26</v>
          </cell>
          <cell r="L1634">
            <v>25</v>
          </cell>
          <cell r="M1634">
            <v>83</v>
          </cell>
          <cell r="N1634">
            <v>44108</v>
          </cell>
        </row>
        <row r="1635">
          <cell r="B1635">
            <v>2231250388</v>
          </cell>
          <cell r="C1635" t="str">
            <v>Đỗ Văn</v>
          </cell>
          <cell r="D1635" t="str">
            <v>Hùng</v>
          </cell>
          <cell r="E1635" t="str">
            <v>Nam</v>
          </cell>
          <cell r="F1635" t="str">
            <v>05/06/1976</v>
          </cell>
          <cell r="G1635" t="str">
            <v>Nam Định</v>
          </cell>
          <cell r="H1635">
            <v>0</v>
          </cell>
          <cell r="I1635">
            <v>6</v>
          </cell>
          <cell r="J1635">
            <v>18</v>
          </cell>
          <cell r="K1635">
            <v>26</v>
          </cell>
          <cell r="L1635">
            <v>20</v>
          </cell>
          <cell r="M1635">
            <v>70</v>
          </cell>
          <cell r="N1635">
            <v>44108</v>
          </cell>
        </row>
        <row r="1636">
          <cell r="B1636">
            <v>23312112750</v>
          </cell>
          <cell r="C1636" t="str">
            <v>Lê Quốc</v>
          </cell>
          <cell r="D1636" t="str">
            <v>Huy</v>
          </cell>
          <cell r="E1636" t="str">
            <v>Nam</v>
          </cell>
          <cell r="F1636" t="str">
            <v>17/06/1983</v>
          </cell>
          <cell r="G1636" t="str">
            <v>Quảng Nam</v>
          </cell>
          <cell r="H1636">
            <v>0</v>
          </cell>
          <cell r="I1636">
            <v>14</v>
          </cell>
          <cell r="J1636">
            <v>18</v>
          </cell>
          <cell r="K1636">
            <v>26</v>
          </cell>
          <cell r="L1636">
            <v>20</v>
          </cell>
          <cell r="M1636">
            <v>78</v>
          </cell>
          <cell r="N1636">
            <v>44108</v>
          </cell>
        </row>
        <row r="1637">
          <cell r="B1637">
            <v>24312103083</v>
          </cell>
          <cell r="C1637" t="str">
            <v>Vĩ Quốc</v>
          </cell>
          <cell r="D1637" t="str">
            <v>Huy</v>
          </cell>
          <cell r="E1637" t="str">
            <v>Nam</v>
          </cell>
          <cell r="F1637" t="str">
            <v>22/02/1979</v>
          </cell>
          <cell r="G1637" t="str">
            <v>Đà Nẵng</v>
          </cell>
          <cell r="H1637">
            <v>0</v>
          </cell>
          <cell r="I1637">
            <v>8</v>
          </cell>
          <cell r="J1637">
            <v>16</v>
          </cell>
          <cell r="K1637">
            <v>25</v>
          </cell>
          <cell r="L1637">
            <v>20</v>
          </cell>
          <cell r="M1637">
            <v>69</v>
          </cell>
          <cell r="N1637">
            <v>44108</v>
          </cell>
        </row>
        <row r="1638">
          <cell r="B1638">
            <v>24302103084</v>
          </cell>
          <cell r="C1638" t="str">
            <v>Lê Thị Diệu</v>
          </cell>
          <cell r="D1638" t="str">
            <v>Huyền</v>
          </cell>
          <cell r="E1638" t="str">
            <v>Nữ</v>
          </cell>
          <cell r="F1638">
            <v>33979</v>
          </cell>
          <cell r="G1638" t="str">
            <v>Quảng Nam</v>
          </cell>
          <cell r="H1638">
            <v>0</v>
          </cell>
          <cell r="I1638">
            <v>11</v>
          </cell>
          <cell r="J1638">
            <v>18</v>
          </cell>
          <cell r="K1638">
            <v>24</v>
          </cell>
          <cell r="L1638">
            <v>20</v>
          </cell>
          <cell r="M1638">
            <v>73</v>
          </cell>
          <cell r="N1638">
            <v>44108</v>
          </cell>
        </row>
        <row r="1639">
          <cell r="B1639">
            <v>2231210188</v>
          </cell>
          <cell r="C1639" t="str">
            <v>Bùi Nguyễn Hoàng</v>
          </cell>
          <cell r="D1639" t="str">
            <v>Hưng</v>
          </cell>
          <cell r="E1639" t="str">
            <v>Nam</v>
          </cell>
          <cell r="F1639">
            <v>32804</v>
          </cell>
          <cell r="G1639" t="str">
            <v>Đà Nẵng</v>
          </cell>
          <cell r="H1639">
            <v>0</v>
          </cell>
          <cell r="I1639">
            <v>13</v>
          </cell>
          <cell r="J1639">
            <v>18</v>
          </cell>
          <cell r="K1639">
            <v>26</v>
          </cell>
          <cell r="L1639">
            <v>22</v>
          </cell>
          <cell r="M1639">
            <v>79</v>
          </cell>
          <cell r="N1639">
            <v>44108</v>
          </cell>
        </row>
        <row r="1640">
          <cell r="B1640">
            <v>23302512824</v>
          </cell>
          <cell r="C1640" t="str">
            <v>Lê Thị Thanh</v>
          </cell>
          <cell r="D1640" t="str">
            <v>Hương</v>
          </cell>
          <cell r="E1640" t="str">
            <v>Nữ</v>
          </cell>
          <cell r="F1640" t="str">
            <v>25/10/1993</v>
          </cell>
          <cell r="G1640" t="str">
            <v>Quảng Nam</v>
          </cell>
          <cell r="H1640">
            <v>0</v>
          </cell>
          <cell r="I1640">
            <v>16</v>
          </cell>
          <cell r="J1640">
            <v>18</v>
          </cell>
          <cell r="K1640">
            <v>26</v>
          </cell>
          <cell r="L1640">
            <v>23</v>
          </cell>
          <cell r="M1640">
            <v>83</v>
          </cell>
          <cell r="N1640">
            <v>44108</v>
          </cell>
        </row>
        <row r="1641">
          <cell r="B1641">
            <v>24302503149</v>
          </cell>
          <cell r="C1641" t="str">
            <v>Lê Thị</v>
          </cell>
          <cell r="D1641" t="str">
            <v>Khanh</v>
          </cell>
          <cell r="E1641" t="str">
            <v>Nữ</v>
          </cell>
          <cell r="F1641">
            <v>25949</v>
          </cell>
          <cell r="G1641" t="str">
            <v>Quảng Ngãi</v>
          </cell>
          <cell r="H1641">
            <v>0</v>
          </cell>
          <cell r="I1641">
            <v>14</v>
          </cell>
          <cell r="J1641">
            <v>18</v>
          </cell>
          <cell r="K1641">
            <v>26</v>
          </cell>
          <cell r="L1641">
            <v>23</v>
          </cell>
          <cell r="M1641">
            <v>81</v>
          </cell>
          <cell r="N1641">
            <v>44108</v>
          </cell>
        </row>
        <row r="1642">
          <cell r="B1642">
            <v>2231210191</v>
          </cell>
          <cell r="C1642" t="str">
            <v>Nguyễn Duy</v>
          </cell>
          <cell r="D1642" t="str">
            <v>Khiêm</v>
          </cell>
          <cell r="E1642" t="str">
            <v>Nam</v>
          </cell>
          <cell r="F1642">
            <v>32220</v>
          </cell>
          <cell r="G1642" t="str">
            <v>Đà Nẵng</v>
          </cell>
          <cell r="H1642">
            <v>0</v>
          </cell>
          <cell r="I1642">
            <v>15</v>
          </cell>
          <cell r="J1642">
            <v>18</v>
          </cell>
          <cell r="K1642">
            <v>23</v>
          </cell>
          <cell r="L1642">
            <v>24</v>
          </cell>
          <cell r="M1642">
            <v>80</v>
          </cell>
          <cell r="N1642">
            <v>44108</v>
          </cell>
        </row>
        <row r="1643">
          <cell r="B1643">
            <v>23312112752</v>
          </cell>
          <cell r="C1643" t="str">
            <v>Lê Văn Vĩnh</v>
          </cell>
          <cell r="D1643" t="str">
            <v>Linh</v>
          </cell>
          <cell r="E1643" t="str">
            <v>Nam</v>
          </cell>
          <cell r="F1643" t="str">
            <v>26/10/1989</v>
          </cell>
          <cell r="G1643" t="str">
            <v>Quảng Nam</v>
          </cell>
          <cell r="H1643">
            <v>0</v>
          </cell>
          <cell r="I1643">
            <v>13</v>
          </cell>
          <cell r="J1643">
            <v>18</v>
          </cell>
          <cell r="K1643">
            <v>25</v>
          </cell>
          <cell r="L1643">
            <v>24</v>
          </cell>
          <cell r="M1643">
            <v>80</v>
          </cell>
          <cell r="N1643">
            <v>44108</v>
          </cell>
        </row>
        <row r="1644">
          <cell r="B1644">
            <v>24311103167</v>
          </cell>
          <cell r="C1644" t="str">
            <v>Nguyễn Trần Hoàng</v>
          </cell>
          <cell r="D1644" t="str">
            <v>Linh</v>
          </cell>
          <cell r="E1644" t="str">
            <v>Nam</v>
          </cell>
          <cell r="F1644">
            <v>33610</v>
          </cell>
          <cell r="G1644" t="str">
            <v>Đồng Tháp</v>
          </cell>
          <cell r="H1644">
            <v>0</v>
          </cell>
          <cell r="I1644">
            <v>16</v>
          </cell>
          <cell r="J1644">
            <v>17</v>
          </cell>
          <cell r="K1644">
            <v>25</v>
          </cell>
          <cell r="L1644">
            <v>21</v>
          </cell>
          <cell r="M1644">
            <v>79</v>
          </cell>
          <cell r="N1644">
            <v>44108</v>
          </cell>
        </row>
        <row r="1645">
          <cell r="B1645">
            <v>23312112753</v>
          </cell>
          <cell r="C1645" t="str">
            <v>Nguyễn Hải</v>
          </cell>
          <cell r="D1645" t="str">
            <v>Long</v>
          </cell>
          <cell r="E1645" t="str">
            <v>Nam</v>
          </cell>
          <cell r="F1645" t="str">
            <v>08/05/1992</v>
          </cell>
          <cell r="G1645" t="str">
            <v>Quảng Bình</v>
          </cell>
          <cell r="H1645">
            <v>0</v>
          </cell>
          <cell r="I1645">
            <v>16</v>
          </cell>
          <cell r="J1645">
            <v>18</v>
          </cell>
          <cell r="K1645">
            <v>26</v>
          </cell>
          <cell r="L1645">
            <v>18</v>
          </cell>
          <cell r="M1645">
            <v>78</v>
          </cell>
          <cell r="N1645">
            <v>44108</v>
          </cell>
        </row>
        <row r="1646">
          <cell r="B1646">
            <v>24311103168</v>
          </cell>
          <cell r="C1646" t="str">
            <v>Phan Minh</v>
          </cell>
          <cell r="D1646" t="str">
            <v>Long</v>
          </cell>
          <cell r="E1646" t="str">
            <v>Nam</v>
          </cell>
          <cell r="F1646">
            <v>26299</v>
          </cell>
          <cell r="G1646" t="str">
            <v>Quảng Nam</v>
          </cell>
          <cell r="H1646">
            <v>0</v>
          </cell>
          <cell r="I1646">
            <v>14</v>
          </cell>
          <cell r="J1646">
            <v>18</v>
          </cell>
          <cell r="K1646">
            <v>26</v>
          </cell>
          <cell r="L1646">
            <v>23</v>
          </cell>
          <cell r="M1646">
            <v>81</v>
          </cell>
          <cell r="N1646">
            <v>44108</v>
          </cell>
        </row>
        <row r="1647">
          <cell r="B1647">
            <v>2231210198</v>
          </cell>
          <cell r="C1647" t="str">
            <v>Lê Phước</v>
          </cell>
          <cell r="D1647" t="str">
            <v>Lộc</v>
          </cell>
          <cell r="E1647" t="str">
            <v>Nam</v>
          </cell>
          <cell r="F1647">
            <v>33703</v>
          </cell>
          <cell r="G1647" t="str">
            <v>Đà Nẵng</v>
          </cell>
          <cell r="H1647">
            <v>0</v>
          </cell>
          <cell r="I1647">
            <v>9</v>
          </cell>
          <cell r="J1647">
            <v>18</v>
          </cell>
          <cell r="K1647">
            <v>26</v>
          </cell>
          <cell r="L1647">
            <v>18</v>
          </cell>
          <cell r="M1647">
            <v>71</v>
          </cell>
          <cell r="N1647">
            <v>44108</v>
          </cell>
        </row>
        <row r="1648">
          <cell r="B1648">
            <v>24303503163</v>
          </cell>
          <cell r="C1648" t="str">
            <v>Phạm Thị</v>
          </cell>
          <cell r="D1648" t="str">
            <v>Mai</v>
          </cell>
          <cell r="E1648" t="str">
            <v>Nữ</v>
          </cell>
          <cell r="F1648">
            <v>33817</v>
          </cell>
          <cell r="G1648" t="str">
            <v>Quảng Ninh</v>
          </cell>
          <cell r="H1648">
            <v>0</v>
          </cell>
          <cell r="I1648">
            <v>12</v>
          </cell>
          <cell r="J1648">
            <v>18</v>
          </cell>
          <cell r="K1648">
            <v>24</v>
          </cell>
          <cell r="L1648">
            <v>25.5</v>
          </cell>
          <cell r="M1648">
            <v>79.5</v>
          </cell>
          <cell r="N1648">
            <v>44108</v>
          </cell>
        </row>
        <row r="1649">
          <cell r="B1649">
            <v>24312103088</v>
          </cell>
          <cell r="C1649" t="str">
            <v>Trương Tấn</v>
          </cell>
          <cell r="D1649" t="str">
            <v>Mạnh</v>
          </cell>
          <cell r="E1649" t="str">
            <v>Nam</v>
          </cell>
          <cell r="F1649">
            <v>29254</v>
          </cell>
          <cell r="G1649" t="str">
            <v>Đà Nẵng</v>
          </cell>
          <cell r="H1649">
            <v>0</v>
          </cell>
          <cell r="I1649">
            <v>10</v>
          </cell>
          <cell r="J1649">
            <v>18</v>
          </cell>
          <cell r="K1649">
            <v>24</v>
          </cell>
          <cell r="L1649">
            <v>24.5</v>
          </cell>
          <cell r="M1649">
            <v>76.5</v>
          </cell>
          <cell r="N1649">
            <v>44108</v>
          </cell>
        </row>
        <row r="1650">
          <cell r="B1650">
            <v>24312103089</v>
          </cell>
          <cell r="C1650" t="str">
            <v>Lê</v>
          </cell>
          <cell r="D1650" t="str">
            <v>Mới</v>
          </cell>
          <cell r="E1650" t="str">
            <v>Nam</v>
          </cell>
          <cell r="F1650">
            <v>28742</v>
          </cell>
          <cell r="G1650" t="str">
            <v>Quảng Nam</v>
          </cell>
          <cell r="H1650">
            <v>0</v>
          </cell>
          <cell r="I1650">
            <v>12</v>
          </cell>
          <cell r="J1650">
            <v>18</v>
          </cell>
          <cell r="K1650">
            <v>24</v>
          </cell>
          <cell r="L1650">
            <v>25</v>
          </cell>
          <cell r="M1650">
            <v>79</v>
          </cell>
          <cell r="N1650">
            <v>44108</v>
          </cell>
        </row>
        <row r="1651">
          <cell r="B1651">
            <v>24302503152</v>
          </cell>
          <cell r="C1651" t="str">
            <v>Đinh Thị Hoàng</v>
          </cell>
          <cell r="D1651" t="str">
            <v>Ninh</v>
          </cell>
          <cell r="E1651" t="str">
            <v>Nữ</v>
          </cell>
          <cell r="F1651">
            <v>35278</v>
          </cell>
          <cell r="G1651" t="str">
            <v>Quảng Nam</v>
          </cell>
          <cell r="H1651">
            <v>0</v>
          </cell>
          <cell r="I1651">
            <v>10</v>
          </cell>
          <cell r="J1651">
            <v>18</v>
          </cell>
          <cell r="K1651">
            <v>24</v>
          </cell>
          <cell r="L1651">
            <v>26</v>
          </cell>
          <cell r="M1651">
            <v>78</v>
          </cell>
          <cell r="N1651">
            <v>44108</v>
          </cell>
        </row>
        <row r="1652">
          <cell r="B1652">
            <v>23302412785</v>
          </cell>
          <cell r="C1652" t="str">
            <v>Trần Thị</v>
          </cell>
          <cell r="D1652" t="str">
            <v>Nga</v>
          </cell>
          <cell r="E1652" t="str">
            <v>Nữ</v>
          </cell>
          <cell r="F1652" t="str">
            <v>01/07/1978</v>
          </cell>
          <cell r="G1652" t="str">
            <v>Quảng Nam</v>
          </cell>
          <cell r="H1652">
            <v>0</v>
          </cell>
          <cell r="I1652">
            <v>14</v>
          </cell>
          <cell r="J1652">
            <v>18</v>
          </cell>
          <cell r="K1652">
            <v>26</v>
          </cell>
          <cell r="L1652">
            <v>20.5</v>
          </cell>
          <cell r="M1652">
            <v>78.5</v>
          </cell>
          <cell r="N1652">
            <v>44108</v>
          </cell>
        </row>
        <row r="1653">
          <cell r="B1653">
            <v>24312103091</v>
          </cell>
          <cell r="C1653" t="str">
            <v>Phạm Phú Việt</v>
          </cell>
          <cell r="D1653" t="str">
            <v>Nghĩa</v>
          </cell>
          <cell r="E1653" t="str">
            <v>Nam</v>
          </cell>
          <cell r="F1653">
            <v>27976</v>
          </cell>
          <cell r="G1653" t="str">
            <v>Đà Nẵng</v>
          </cell>
          <cell r="H1653">
            <v>0</v>
          </cell>
          <cell r="I1653">
            <v>11</v>
          </cell>
          <cell r="J1653">
            <v>18</v>
          </cell>
          <cell r="K1653">
            <v>25</v>
          </cell>
          <cell r="L1653">
            <v>26</v>
          </cell>
          <cell r="M1653">
            <v>80</v>
          </cell>
          <cell r="N1653">
            <v>44108</v>
          </cell>
        </row>
        <row r="1654">
          <cell r="B1654">
            <v>23302512826</v>
          </cell>
          <cell r="C1654" t="str">
            <v>Huỳnh Thị Hồng</v>
          </cell>
          <cell r="D1654" t="str">
            <v>Ngọc</v>
          </cell>
          <cell r="E1654" t="str">
            <v>Nữ</v>
          </cell>
          <cell r="F1654" t="str">
            <v>14/07/1977</v>
          </cell>
          <cell r="G1654" t="str">
            <v>Quảng Nam</v>
          </cell>
          <cell r="H1654">
            <v>0</v>
          </cell>
          <cell r="I1654">
            <v>14</v>
          </cell>
          <cell r="J1654">
            <v>18</v>
          </cell>
          <cell r="K1654">
            <v>25</v>
          </cell>
          <cell r="L1654">
            <v>23.5</v>
          </cell>
          <cell r="M1654">
            <v>80.5</v>
          </cell>
          <cell r="N1654">
            <v>44108</v>
          </cell>
        </row>
        <row r="1655">
          <cell r="B1655">
            <v>23302512827</v>
          </cell>
          <cell r="C1655" t="str">
            <v>Nguyễn Thị Khánh</v>
          </cell>
          <cell r="D1655" t="str">
            <v>Ngọc</v>
          </cell>
          <cell r="E1655" t="str">
            <v>Nữ</v>
          </cell>
          <cell r="F1655">
            <v>32700</v>
          </cell>
          <cell r="G1655" t="str">
            <v>Đà Nẵng</v>
          </cell>
          <cell r="H1655">
            <v>0</v>
          </cell>
          <cell r="I1655">
            <v>12</v>
          </cell>
          <cell r="J1655">
            <v>18</v>
          </cell>
          <cell r="K1655">
            <v>26</v>
          </cell>
          <cell r="L1655">
            <v>25</v>
          </cell>
          <cell r="M1655">
            <v>81</v>
          </cell>
          <cell r="N1655">
            <v>44108</v>
          </cell>
        </row>
        <row r="1656">
          <cell r="B1656">
            <v>24302403132</v>
          </cell>
          <cell r="C1656" t="str">
            <v>Nguyễn Thị Thảo</v>
          </cell>
          <cell r="D1656" t="str">
            <v>Ngọc</v>
          </cell>
          <cell r="E1656" t="str">
            <v>Nữ</v>
          </cell>
          <cell r="F1656" t="str">
            <v>15/11/1993</v>
          </cell>
          <cell r="G1656" t="str">
            <v>Quảng Nam</v>
          </cell>
          <cell r="H1656">
            <v>0</v>
          </cell>
          <cell r="I1656">
            <v>14</v>
          </cell>
          <cell r="J1656">
            <v>18</v>
          </cell>
          <cell r="K1656">
            <v>25</v>
          </cell>
          <cell r="L1656">
            <v>25.5</v>
          </cell>
          <cell r="M1656">
            <v>82.5</v>
          </cell>
          <cell r="N1656">
            <v>44108</v>
          </cell>
        </row>
        <row r="1657">
          <cell r="B1657">
            <v>24303503164</v>
          </cell>
          <cell r="C1657" t="str">
            <v>Nguyễn Thị Kim</v>
          </cell>
          <cell r="D1657" t="str">
            <v>Nhung</v>
          </cell>
          <cell r="E1657" t="str">
            <v>Nữ</v>
          </cell>
          <cell r="F1657" t="str">
            <v>20/04/1973</v>
          </cell>
          <cell r="G1657" t="str">
            <v>Quảng Bình</v>
          </cell>
          <cell r="H1657">
            <v>0</v>
          </cell>
          <cell r="I1657">
            <v>12</v>
          </cell>
          <cell r="J1657">
            <v>18</v>
          </cell>
          <cell r="K1657">
            <v>24</v>
          </cell>
          <cell r="L1657">
            <v>26.5</v>
          </cell>
          <cell r="M1657">
            <v>80.5</v>
          </cell>
          <cell r="N1657">
            <v>44108</v>
          </cell>
        </row>
        <row r="1658">
          <cell r="B1658">
            <v>24302503151</v>
          </cell>
          <cell r="C1658" t="str">
            <v>Phạm Thị Hồng</v>
          </cell>
          <cell r="D1658" t="str">
            <v>Nhung</v>
          </cell>
          <cell r="E1658" t="str">
            <v>Nữ</v>
          </cell>
          <cell r="F1658" t="str">
            <v>14/09/1996</v>
          </cell>
          <cell r="G1658" t="str">
            <v>Đà Nẵng</v>
          </cell>
          <cell r="H1658">
            <v>0</v>
          </cell>
          <cell r="I1658">
            <v>14</v>
          </cell>
          <cell r="J1658">
            <v>18</v>
          </cell>
          <cell r="K1658">
            <v>24</v>
          </cell>
          <cell r="L1658">
            <v>24</v>
          </cell>
          <cell r="M1658">
            <v>80</v>
          </cell>
          <cell r="N1658">
            <v>44108</v>
          </cell>
        </row>
        <row r="1659">
          <cell r="B1659">
            <v>23302112755</v>
          </cell>
          <cell r="C1659" t="str">
            <v>Lê Thị Ý</v>
          </cell>
          <cell r="D1659" t="str">
            <v>Như</v>
          </cell>
          <cell r="E1659" t="str">
            <v>Nữ</v>
          </cell>
          <cell r="F1659" t="str">
            <v>09/04/1993</v>
          </cell>
          <cell r="G1659" t="str">
            <v>Đà Nẵng</v>
          </cell>
          <cell r="H1659">
            <v>0</v>
          </cell>
          <cell r="I1659">
            <v>14</v>
          </cell>
          <cell r="J1659">
            <v>18</v>
          </cell>
          <cell r="K1659">
            <v>25</v>
          </cell>
          <cell r="L1659">
            <v>10</v>
          </cell>
          <cell r="M1659">
            <v>67</v>
          </cell>
          <cell r="N1659">
            <v>44108</v>
          </cell>
        </row>
        <row r="1660">
          <cell r="B1660">
            <v>24312403134</v>
          </cell>
          <cell r="C1660" t="str">
            <v>Trần Quang</v>
          </cell>
          <cell r="D1660" t="str">
            <v>Phúc</v>
          </cell>
          <cell r="E1660" t="str">
            <v>Nam</v>
          </cell>
          <cell r="F1660" t="str">
            <v>20/06/1991</v>
          </cell>
          <cell r="G1660" t="str">
            <v>Quảng Nam</v>
          </cell>
          <cell r="H1660">
            <v>0</v>
          </cell>
          <cell r="I1660">
            <v>13</v>
          </cell>
          <cell r="J1660">
            <v>19</v>
          </cell>
          <cell r="K1660">
            <v>24</v>
          </cell>
          <cell r="L1660">
            <v>28</v>
          </cell>
          <cell r="M1660">
            <v>84</v>
          </cell>
          <cell r="N1660">
            <v>44108</v>
          </cell>
        </row>
        <row r="1661">
          <cell r="B1661">
            <v>24302503153</v>
          </cell>
          <cell r="C1661" t="str">
            <v>Đàm Phạm Khánh</v>
          </cell>
          <cell r="D1661" t="str">
            <v>Phương</v>
          </cell>
          <cell r="E1661" t="str">
            <v>Nữ</v>
          </cell>
          <cell r="F1661" t="str">
            <v>18/10/1986</v>
          </cell>
          <cell r="G1661" t="str">
            <v>Đăk Lăk</v>
          </cell>
          <cell r="H1661">
            <v>0</v>
          </cell>
          <cell r="I1661">
            <v>10</v>
          </cell>
          <cell r="J1661">
            <v>19</v>
          </cell>
          <cell r="K1661">
            <v>26</v>
          </cell>
          <cell r="L1661">
            <v>25.5</v>
          </cell>
          <cell r="M1661">
            <v>80.5</v>
          </cell>
          <cell r="N1661">
            <v>44108</v>
          </cell>
        </row>
        <row r="1662">
          <cell r="B1662">
            <v>23302112757</v>
          </cell>
          <cell r="C1662" t="str">
            <v>Nguyễn Bảo</v>
          </cell>
          <cell r="D1662" t="str">
            <v>Phương</v>
          </cell>
          <cell r="E1662" t="str">
            <v>Nữ</v>
          </cell>
          <cell r="F1662" t="str">
            <v>13/03/1985</v>
          </cell>
          <cell r="G1662" t="str">
            <v>Đắk Lắk</v>
          </cell>
          <cell r="H1662">
            <v>0</v>
          </cell>
          <cell r="I1662">
            <v>14</v>
          </cell>
          <cell r="J1662">
            <v>18</v>
          </cell>
          <cell r="K1662">
            <v>26</v>
          </cell>
          <cell r="L1662">
            <v>22</v>
          </cell>
          <cell r="M1662">
            <v>80</v>
          </cell>
          <cell r="N1662">
            <v>44108</v>
          </cell>
        </row>
        <row r="1663">
          <cell r="B1663">
            <v>23312112759</v>
          </cell>
          <cell r="C1663" t="str">
            <v>Trần Văn</v>
          </cell>
          <cell r="D1663" t="str">
            <v>Quang</v>
          </cell>
          <cell r="E1663" t="str">
            <v>Nam</v>
          </cell>
          <cell r="F1663" t="str">
            <v>09/07/1983</v>
          </cell>
          <cell r="G1663" t="str">
            <v>Đà Nẵng</v>
          </cell>
          <cell r="H1663">
            <v>0</v>
          </cell>
          <cell r="I1663">
            <v>10</v>
          </cell>
          <cell r="J1663">
            <v>18</v>
          </cell>
          <cell r="K1663">
            <v>26</v>
          </cell>
          <cell r="L1663">
            <v>10</v>
          </cell>
          <cell r="M1663">
            <v>64</v>
          </cell>
          <cell r="N1663">
            <v>44108</v>
          </cell>
        </row>
        <row r="1664">
          <cell r="B1664">
            <v>23312412787</v>
          </cell>
          <cell r="C1664" t="str">
            <v>Đỗ Châu Phúc</v>
          </cell>
          <cell r="D1664" t="str">
            <v>Quân</v>
          </cell>
          <cell r="E1664" t="str">
            <v>Nam</v>
          </cell>
          <cell r="F1664" t="str">
            <v>14/03/1993</v>
          </cell>
          <cell r="G1664" t="str">
            <v>Quảng Nam</v>
          </cell>
          <cell r="H1664">
            <v>0</v>
          </cell>
          <cell r="I1664">
            <v>15</v>
          </cell>
          <cell r="J1664">
            <v>17</v>
          </cell>
          <cell r="K1664">
            <v>26</v>
          </cell>
          <cell r="L1664">
            <v>24.5</v>
          </cell>
          <cell r="M1664">
            <v>82.5</v>
          </cell>
          <cell r="N1664">
            <v>44108</v>
          </cell>
        </row>
        <row r="1665">
          <cell r="B1665">
            <v>23312112760</v>
          </cell>
          <cell r="C1665" t="str">
            <v>Phạm Văn</v>
          </cell>
          <cell r="D1665" t="str">
            <v>Quý</v>
          </cell>
          <cell r="E1665" t="str">
            <v>Nam</v>
          </cell>
          <cell r="F1665" t="str">
            <v>04/01/1978</v>
          </cell>
          <cell r="G1665" t="str">
            <v>Tuyên Quang</v>
          </cell>
          <cell r="H1665">
            <v>0</v>
          </cell>
          <cell r="I1665">
            <v>15</v>
          </cell>
          <cell r="J1665">
            <v>18</v>
          </cell>
          <cell r="K1665">
            <v>24</v>
          </cell>
          <cell r="L1665">
            <v>25</v>
          </cell>
          <cell r="M1665">
            <v>82</v>
          </cell>
          <cell r="N1665">
            <v>44108</v>
          </cell>
        </row>
        <row r="1666">
          <cell r="B1666">
            <v>24302103101</v>
          </cell>
          <cell r="C1666" t="str">
            <v>Phạm Thị Ngọc</v>
          </cell>
          <cell r="D1666" t="str">
            <v>Quỳnh</v>
          </cell>
          <cell r="E1666" t="str">
            <v>Nữ</v>
          </cell>
          <cell r="F1666" t="str">
            <v>28/11/1991</v>
          </cell>
          <cell r="G1666" t="str">
            <v>Đà Nẵng</v>
          </cell>
          <cell r="H1666">
            <v>0</v>
          </cell>
          <cell r="I1666">
            <v>14</v>
          </cell>
          <cell r="J1666">
            <v>19</v>
          </cell>
          <cell r="K1666">
            <v>26</v>
          </cell>
          <cell r="L1666">
            <v>23</v>
          </cell>
          <cell r="M1666">
            <v>82</v>
          </cell>
          <cell r="N1666">
            <v>44108</v>
          </cell>
        </row>
        <row r="1667">
          <cell r="B1667">
            <v>23312112761</v>
          </cell>
          <cell r="C1667" t="str">
            <v>Hà Quang</v>
          </cell>
          <cell r="D1667" t="str">
            <v>Sang</v>
          </cell>
          <cell r="E1667" t="str">
            <v>Nam</v>
          </cell>
          <cell r="F1667" t="str">
            <v>07/02/1987</v>
          </cell>
          <cell r="G1667" t="str">
            <v>Quảng Nam</v>
          </cell>
          <cell r="H1667">
            <v>0</v>
          </cell>
          <cell r="I1667">
            <v>9</v>
          </cell>
          <cell r="J1667">
            <v>19</v>
          </cell>
          <cell r="K1667">
            <v>27</v>
          </cell>
          <cell r="L1667">
            <v>23</v>
          </cell>
          <cell r="M1667">
            <v>78</v>
          </cell>
          <cell r="N1667">
            <v>44108</v>
          </cell>
        </row>
        <row r="1668">
          <cell r="B1668">
            <v>23312112762</v>
          </cell>
          <cell r="C1668" t="str">
            <v>Nguyễn</v>
          </cell>
          <cell r="D1668" t="str">
            <v>Sáu</v>
          </cell>
          <cell r="E1668" t="str">
            <v>Nam</v>
          </cell>
          <cell r="F1668" t="str">
            <v>01/01/1977</v>
          </cell>
          <cell r="G1668" t="str">
            <v>Quảng Nam</v>
          </cell>
          <cell r="H1668">
            <v>0</v>
          </cell>
          <cell r="I1668">
            <v>9</v>
          </cell>
          <cell r="J1668">
            <v>19</v>
          </cell>
          <cell r="K1668">
            <v>23</v>
          </cell>
          <cell r="L1668">
            <v>10</v>
          </cell>
          <cell r="M1668">
            <v>61</v>
          </cell>
          <cell r="N1668">
            <v>44108</v>
          </cell>
        </row>
        <row r="1669">
          <cell r="B1669">
            <v>23312412788</v>
          </cell>
          <cell r="C1669" t="str">
            <v>Lê Minh</v>
          </cell>
          <cell r="D1669" t="str">
            <v>Sơn</v>
          </cell>
          <cell r="E1669" t="str">
            <v>Nam</v>
          </cell>
          <cell r="F1669" t="str">
            <v>18/07/1980</v>
          </cell>
          <cell r="G1669" t="str">
            <v>Quảng Nam</v>
          </cell>
          <cell r="H1669">
            <v>0</v>
          </cell>
          <cell r="I1669">
            <v>9</v>
          </cell>
          <cell r="J1669">
            <v>18</v>
          </cell>
          <cell r="K1669">
            <v>23</v>
          </cell>
          <cell r="L1669">
            <v>10</v>
          </cell>
          <cell r="M1669">
            <v>60</v>
          </cell>
          <cell r="N1669">
            <v>44108</v>
          </cell>
        </row>
        <row r="1670">
          <cell r="B1670">
            <v>23302112764</v>
          </cell>
          <cell r="C1670" t="str">
            <v>Đoàn Thị Thanh</v>
          </cell>
          <cell r="D1670" t="str">
            <v>Tâm</v>
          </cell>
          <cell r="E1670" t="str">
            <v>Nữ</v>
          </cell>
          <cell r="F1670" t="str">
            <v>11/05/1987</v>
          </cell>
          <cell r="G1670" t="str">
            <v>Đà Nẵng</v>
          </cell>
          <cell r="H1670">
            <v>0</v>
          </cell>
          <cell r="I1670">
            <v>10</v>
          </cell>
          <cell r="J1670">
            <v>17</v>
          </cell>
          <cell r="K1670">
            <v>26</v>
          </cell>
          <cell r="L1670">
            <v>15</v>
          </cell>
          <cell r="M1670">
            <v>68</v>
          </cell>
          <cell r="N1670">
            <v>44108</v>
          </cell>
        </row>
        <row r="1671">
          <cell r="B1671">
            <v>23302112765</v>
          </cell>
          <cell r="C1671" t="str">
            <v>Nguyễn Thị Thanh</v>
          </cell>
          <cell r="D1671" t="str">
            <v>Tâm</v>
          </cell>
          <cell r="E1671" t="str">
            <v>Nữ</v>
          </cell>
          <cell r="F1671" t="str">
            <v>25/07/1984</v>
          </cell>
          <cell r="G1671" t="str">
            <v>Quảng Nam</v>
          </cell>
          <cell r="H1671">
            <v>0</v>
          </cell>
          <cell r="I1671">
            <v>12</v>
          </cell>
          <cell r="J1671">
            <v>18</v>
          </cell>
          <cell r="K1671">
            <v>25</v>
          </cell>
          <cell r="L1671">
            <v>15</v>
          </cell>
          <cell r="M1671">
            <v>70</v>
          </cell>
          <cell r="N1671">
            <v>44108</v>
          </cell>
        </row>
        <row r="1672">
          <cell r="B1672">
            <v>2231210345</v>
          </cell>
          <cell r="C1672" t="str">
            <v>Nguyễn Thành</v>
          </cell>
          <cell r="D1672" t="str">
            <v>Tiên</v>
          </cell>
          <cell r="E1672" t="str">
            <v>Nam</v>
          </cell>
          <cell r="F1672" t="str">
            <v>05/10/1979</v>
          </cell>
          <cell r="G1672" t="str">
            <v>Quảng Ngãi</v>
          </cell>
          <cell r="H1672">
            <v>0</v>
          </cell>
          <cell r="I1672">
            <v>12</v>
          </cell>
          <cell r="J1672">
            <v>19</v>
          </cell>
          <cell r="K1672">
            <v>26</v>
          </cell>
          <cell r="L1672">
            <v>10</v>
          </cell>
          <cell r="M1672">
            <v>67</v>
          </cell>
          <cell r="N1672">
            <v>44108</v>
          </cell>
        </row>
        <row r="1673">
          <cell r="B1673">
            <v>24312103113</v>
          </cell>
          <cell r="C1673" t="str">
            <v>Huỳnh Đức</v>
          </cell>
          <cell r="D1673" t="str">
            <v>Tiến</v>
          </cell>
          <cell r="E1673" t="str">
            <v>Nam</v>
          </cell>
          <cell r="F1673">
            <v>27795</v>
          </cell>
          <cell r="G1673" t="str">
            <v>Quảng Nam</v>
          </cell>
          <cell r="H1673">
            <v>0</v>
          </cell>
          <cell r="I1673">
            <v>11</v>
          </cell>
          <cell r="J1673">
            <v>19</v>
          </cell>
          <cell r="K1673">
            <v>26</v>
          </cell>
          <cell r="L1673">
            <v>25</v>
          </cell>
          <cell r="M1673">
            <v>81</v>
          </cell>
          <cell r="N1673">
            <v>44108</v>
          </cell>
        </row>
        <row r="1674">
          <cell r="B1674">
            <v>24302103117</v>
          </cell>
          <cell r="C1674" t="str">
            <v>Nguyễn Thị Cẩm</v>
          </cell>
          <cell r="D1674" t="str">
            <v>Tú</v>
          </cell>
          <cell r="E1674" t="str">
            <v>Nữ</v>
          </cell>
          <cell r="F1674">
            <v>34214</v>
          </cell>
          <cell r="G1674" t="str">
            <v>Quảng Ngãi</v>
          </cell>
          <cell r="H1674">
            <v>0</v>
          </cell>
          <cell r="I1674">
            <v>15</v>
          </cell>
          <cell r="J1674">
            <v>17</v>
          </cell>
          <cell r="K1674">
            <v>25</v>
          </cell>
          <cell r="L1674">
            <v>24</v>
          </cell>
          <cell r="M1674">
            <v>81</v>
          </cell>
          <cell r="N1674">
            <v>44108</v>
          </cell>
        </row>
        <row r="1675">
          <cell r="B1675">
            <v>24312103118</v>
          </cell>
          <cell r="C1675" t="str">
            <v>Nguyễn Văn</v>
          </cell>
          <cell r="D1675" t="str">
            <v>Tú</v>
          </cell>
          <cell r="E1675" t="str">
            <v>Nam</v>
          </cell>
          <cell r="F1675" t="str">
            <v>19/05/1980</v>
          </cell>
          <cell r="G1675" t="str">
            <v>Quảng Nam</v>
          </cell>
          <cell r="H1675">
            <v>0</v>
          </cell>
          <cell r="I1675">
            <v>7</v>
          </cell>
          <cell r="J1675">
            <v>17</v>
          </cell>
          <cell r="K1675">
            <v>24</v>
          </cell>
          <cell r="L1675">
            <v>16</v>
          </cell>
          <cell r="M1675">
            <v>64</v>
          </cell>
          <cell r="N1675">
            <v>44108</v>
          </cell>
        </row>
        <row r="1676">
          <cell r="B1676">
            <v>23312412790</v>
          </cell>
          <cell r="C1676" t="str">
            <v>Đỗ Minh</v>
          </cell>
          <cell r="D1676" t="str">
            <v>Tuấn</v>
          </cell>
          <cell r="E1676" t="str">
            <v>Nam</v>
          </cell>
          <cell r="F1676">
            <v>29325</v>
          </cell>
          <cell r="G1676" t="str">
            <v>Bình định</v>
          </cell>
          <cell r="H1676">
            <v>0</v>
          </cell>
          <cell r="I1676">
            <v>11.5</v>
          </cell>
          <cell r="J1676">
            <v>19</v>
          </cell>
          <cell r="K1676">
            <v>26</v>
          </cell>
          <cell r="L1676">
            <v>22</v>
          </cell>
          <cell r="M1676">
            <v>78.5</v>
          </cell>
          <cell r="N1676">
            <v>44108</v>
          </cell>
        </row>
        <row r="1677">
          <cell r="B1677">
            <v>24312103119</v>
          </cell>
          <cell r="C1677" t="str">
            <v>Mai Đức</v>
          </cell>
          <cell r="D1677" t="str">
            <v>Tuấn</v>
          </cell>
          <cell r="E1677" t="str">
            <v>Nam</v>
          </cell>
          <cell r="F1677" t="str">
            <v>17/02/1980</v>
          </cell>
          <cell r="G1677" t="str">
            <v>Quảng Bình</v>
          </cell>
          <cell r="H1677">
            <v>0</v>
          </cell>
          <cell r="I1677">
            <v>11</v>
          </cell>
          <cell r="J1677">
            <v>17</v>
          </cell>
          <cell r="K1677">
            <v>24</v>
          </cell>
          <cell r="L1677">
            <v>12</v>
          </cell>
          <cell r="M1677">
            <v>64</v>
          </cell>
          <cell r="N1677">
            <v>44108</v>
          </cell>
        </row>
        <row r="1678">
          <cell r="B1678">
            <v>24312103120</v>
          </cell>
          <cell r="C1678" t="str">
            <v>Nguyễn Thanh</v>
          </cell>
          <cell r="D1678" t="str">
            <v>Tuấn</v>
          </cell>
          <cell r="E1678" t="str">
            <v>Nam</v>
          </cell>
          <cell r="F1678" t="str">
            <v>16/07/1991</v>
          </cell>
          <cell r="G1678" t="str">
            <v>Quảng Nam</v>
          </cell>
          <cell r="H1678">
            <v>0</v>
          </cell>
          <cell r="I1678">
            <v>8.5</v>
          </cell>
          <cell r="J1678">
            <v>17</v>
          </cell>
          <cell r="K1678">
            <v>26</v>
          </cell>
          <cell r="L1678">
            <v>24.5</v>
          </cell>
          <cell r="M1678">
            <v>76</v>
          </cell>
          <cell r="N1678">
            <v>44108</v>
          </cell>
        </row>
        <row r="1679">
          <cell r="B1679">
            <v>24312403145</v>
          </cell>
          <cell r="C1679" t="str">
            <v>Nguyễn Bá</v>
          </cell>
          <cell r="D1679" t="str">
            <v>Tùng</v>
          </cell>
          <cell r="E1679" t="str">
            <v>Nam</v>
          </cell>
          <cell r="F1679">
            <v>30020</v>
          </cell>
          <cell r="G1679" t="str">
            <v>Quảng Nam</v>
          </cell>
          <cell r="H1679">
            <v>0</v>
          </cell>
          <cell r="I1679">
            <v>8.5</v>
          </cell>
          <cell r="J1679">
            <v>19</v>
          </cell>
          <cell r="K1679">
            <v>25</v>
          </cell>
          <cell r="L1679">
            <v>21</v>
          </cell>
          <cell r="M1679">
            <v>73.5</v>
          </cell>
          <cell r="N1679">
            <v>44108</v>
          </cell>
        </row>
        <row r="1680">
          <cell r="B1680">
            <v>23312112767</v>
          </cell>
          <cell r="C1680" t="str">
            <v>Nguyễn Hoàng</v>
          </cell>
          <cell r="D1680" t="str">
            <v>Thanh</v>
          </cell>
          <cell r="E1680" t="str">
            <v>Nam</v>
          </cell>
          <cell r="F1680" t="str">
            <v>10/11/1986</v>
          </cell>
          <cell r="G1680" t="str">
            <v>Quảng Nam</v>
          </cell>
          <cell r="H1680">
            <v>0</v>
          </cell>
          <cell r="I1680">
            <v>11.5</v>
          </cell>
          <cell r="J1680">
            <v>17</v>
          </cell>
          <cell r="K1680">
            <v>24</v>
          </cell>
          <cell r="L1680">
            <v>14</v>
          </cell>
          <cell r="M1680">
            <v>66.5</v>
          </cell>
          <cell r="N1680">
            <v>44108</v>
          </cell>
        </row>
        <row r="1681">
          <cell r="B1681">
            <v>23302112768</v>
          </cell>
          <cell r="C1681" t="str">
            <v>Nguyễn Lan</v>
          </cell>
          <cell r="D1681" t="str">
            <v>Thanh</v>
          </cell>
          <cell r="E1681" t="str">
            <v>Nữ</v>
          </cell>
          <cell r="F1681" t="str">
            <v>02/03/1991</v>
          </cell>
          <cell r="G1681" t="str">
            <v>Đắk Lắk</v>
          </cell>
          <cell r="H1681">
            <v>0</v>
          </cell>
          <cell r="I1681">
            <v>18</v>
          </cell>
          <cell r="J1681">
            <v>17</v>
          </cell>
          <cell r="K1681">
            <v>25</v>
          </cell>
          <cell r="L1681">
            <v>20.5</v>
          </cell>
          <cell r="M1681">
            <v>80.5</v>
          </cell>
          <cell r="N1681">
            <v>44108</v>
          </cell>
        </row>
        <row r="1682">
          <cell r="B1682">
            <v>2230210219</v>
          </cell>
          <cell r="C1682" t="str">
            <v>Nguyễn Thị Phương</v>
          </cell>
          <cell r="D1682" t="str">
            <v>Thảo</v>
          </cell>
          <cell r="E1682" t="str">
            <v>Nữ</v>
          </cell>
          <cell r="F1682">
            <v>33578</v>
          </cell>
          <cell r="G1682" t="str">
            <v>Đà Nẵng</v>
          </cell>
          <cell r="H1682">
            <v>0</v>
          </cell>
          <cell r="I1682">
            <v>16</v>
          </cell>
          <cell r="J1682">
            <v>17</v>
          </cell>
          <cell r="K1682">
            <v>26</v>
          </cell>
          <cell r="L1682">
            <v>25.5</v>
          </cell>
          <cell r="M1682">
            <v>84.5</v>
          </cell>
          <cell r="N1682">
            <v>44108</v>
          </cell>
        </row>
        <row r="1683">
          <cell r="B1683">
            <v>24312103105</v>
          </cell>
          <cell r="C1683" t="str">
            <v>Đinh Cao</v>
          </cell>
          <cell r="D1683" t="str">
            <v>Thắng</v>
          </cell>
          <cell r="E1683" t="str">
            <v>Nam</v>
          </cell>
          <cell r="F1683" t="str">
            <v>22/01/1977</v>
          </cell>
          <cell r="G1683" t="str">
            <v>Quảng Nam</v>
          </cell>
          <cell r="H1683">
            <v>0</v>
          </cell>
          <cell r="I1683">
            <v>6</v>
          </cell>
          <cell r="J1683">
            <v>16</v>
          </cell>
          <cell r="K1683">
            <v>26</v>
          </cell>
          <cell r="L1683">
            <v>24</v>
          </cell>
          <cell r="M1683">
            <v>72</v>
          </cell>
          <cell r="N1683">
            <v>44108</v>
          </cell>
        </row>
        <row r="1684">
          <cell r="B1684">
            <v>23302512829</v>
          </cell>
          <cell r="C1684" t="str">
            <v>Nguyễn Thị Ngọc</v>
          </cell>
          <cell r="D1684" t="str">
            <v>Thắng</v>
          </cell>
          <cell r="E1684" t="str">
            <v>Nữ</v>
          </cell>
          <cell r="F1684" t="str">
            <v>01/07/1981</v>
          </cell>
          <cell r="G1684" t="str">
            <v>Đà Nẵng</v>
          </cell>
          <cell r="H1684">
            <v>0</v>
          </cell>
          <cell r="I1684">
            <v>9</v>
          </cell>
          <cell r="J1684">
            <v>18</v>
          </cell>
          <cell r="K1684">
            <v>25</v>
          </cell>
          <cell r="L1684">
            <v>25</v>
          </cell>
          <cell r="M1684">
            <v>77</v>
          </cell>
          <cell r="N1684">
            <v>44108</v>
          </cell>
        </row>
        <row r="1685">
          <cell r="B1685">
            <v>24312103106</v>
          </cell>
          <cell r="C1685" t="str">
            <v>Trương Cao</v>
          </cell>
          <cell r="D1685" t="str">
            <v>Thắng</v>
          </cell>
          <cell r="E1685" t="str">
            <v>Nam</v>
          </cell>
          <cell r="F1685">
            <v>33027</v>
          </cell>
          <cell r="G1685" t="str">
            <v>Quảng Nam</v>
          </cell>
          <cell r="H1685">
            <v>0</v>
          </cell>
          <cell r="I1685">
            <v>6</v>
          </cell>
          <cell r="J1685">
            <v>18</v>
          </cell>
          <cell r="K1685">
            <v>25</v>
          </cell>
          <cell r="L1685">
            <v>15</v>
          </cell>
          <cell r="M1685">
            <v>64</v>
          </cell>
          <cell r="N1685">
            <v>44108</v>
          </cell>
        </row>
        <row r="1686">
          <cell r="B1686">
            <v>24312103108</v>
          </cell>
          <cell r="C1686" t="str">
            <v>Khương Duy</v>
          </cell>
          <cell r="D1686" t="str">
            <v>Thiện</v>
          </cell>
          <cell r="E1686" t="str">
            <v>Nam</v>
          </cell>
          <cell r="F1686">
            <v>29043</v>
          </cell>
          <cell r="G1686" t="str">
            <v>Quảng Nam</v>
          </cell>
          <cell r="H1686">
            <v>0</v>
          </cell>
          <cell r="I1686">
            <v>6</v>
          </cell>
          <cell r="J1686">
            <v>16</v>
          </cell>
          <cell r="K1686">
            <v>26</v>
          </cell>
          <cell r="L1686">
            <v>21</v>
          </cell>
          <cell r="M1686">
            <v>69</v>
          </cell>
          <cell r="N1686">
            <v>44108</v>
          </cell>
        </row>
        <row r="1687">
          <cell r="B1687">
            <v>24312403141</v>
          </cell>
          <cell r="C1687" t="str">
            <v>Mai Đức</v>
          </cell>
          <cell r="D1687" t="str">
            <v>Thịnh</v>
          </cell>
          <cell r="E1687" t="str">
            <v>Nam</v>
          </cell>
          <cell r="F1687">
            <v>34398</v>
          </cell>
          <cell r="G1687" t="str">
            <v>Quảng Bình</v>
          </cell>
          <cell r="H1687">
            <v>0</v>
          </cell>
          <cell r="I1687">
            <v>10</v>
          </cell>
          <cell r="J1687">
            <v>17</v>
          </cell>
          <cell r="K1687">
            <v>26</v>
          </cell>
          <cell r="L1687">
            <v>16</v>
          </cell>
          <cell r="M1687">
            <v>69</v>
          </cell>
          <cell r="N1687">
            <v>44108</v>
          </cell>
        </row>
        <row r="1688">
          <cell r="B1688">
            <v>23312112769</v>
          </cell>
          <cell r="C1688" t="str">
            <v>Võ Ngọc</v>
          </cell>
          <cell r="D1688" t="str">
            <v>Thịnh</v>
          </cell>
          <cell r="E1688" t="str">
            <v>Nam</v>
          </cell>
          <cell r="F1688" t="str">
            <v>20/01/1995</v>
          </cell>
          <cell r="G1688" t="str">
            <v>Quảng Nam</v>
          </cell>
          <cell r="H1688">
            <v>0</v>
          </cell>
          <cell r="I1688">
            <v>16</v>
          </cell>
          <cell r="J1688">
            <v>16</v>
          </cell>
          <cell r="K1688">
            <v>15</v>
          </cell>
          <cell r="L1688">
            <v>18</v>
          </cell>
          <cell r="M1688">
            <v>65</v>
          </cell>
          <cell r="N1688">
            <v>44108</v>
          </cell>
        </row>
        <row r="1689">
          <cell r="B1689">
            <v>24302103110</v>
          </cell>
          <cell r="C1689" t="str">
            <v>Nguyễn Thị Huyền</v>
          </cell>
          <cell r="D1689" t="str">
            <v>Thu</v>
          </cell>
          <cell r="E1689" t="str">
            <v>Nữ</v>
          </cell>
          <cell r="F1689" t="str">
            <v>23/10/1974</v>
          </cell>
          <cell r="G1689" t="str">
            <v>Đà Nẵng</v>
          </cell>
          <cell r="H1689">
            <v>0</v>
          </cell>
          <cell r="I1689">
            <v>11</v>
          </cell>
          <cell r="J1689">
            <v>18</v>
          </cell>
          <cell r="K1689">
            <v>25</v>
          </cell>
          <cell r="L1689">
            <v>25</v>
          </cell>
          <cell r="M1689">
            <v>79</v>
          </cell>
          <cell r="N1689">
            <v>44108</v>
          </cell>
        </row>
        <row r="1690">
          <cell r="B1690">
            <v>23302412789</v>
          </cell>
          <cell r="C1690" t="str">
            <v>Nguyễn Thị Thanh</v>
          </cell>
          <cell r="D1690" t="str">
            <v>Thúy</v>
          </cell>
          <cell r="E1690" t="str">
            <v>Nữ</v>
          </cell>
          <cell r="F1690" t="str">
            <v>14/09/1981</v>
          </cell>
          <cell r="G1690" t="str">
            <v>Quảng Nam</v>
          </cell>
          <cell r="H1690">
            <v>0</v>
          </cell>
          <cell r="I1690">
            <v>13</v>
          </cell>
          <cell r="J1690">
            <v>17</v>
          </cell>
          <cell r="K1690">
            <v>25</v>
          </cell>
          <cell r="L1690">
            <v>23</v>
          </cell>
          <cell r="M1690">
            <v>78</v>
          </cell>
          <cell r="N1690">
            <v>44108</v>
          </cell>
        </row>
        <row r="1691">
          <cell r="B1691">
            <v>23302512830</v>
          </cell>
          <cell r="C1691" t="str">
            <v>Nguyễn Đoàn Thùy</v>
          </cell>
          <cell r="D1691" t="str">
            <v>Trâm</v>
          </cell>
          <cell r="E1691" t="str">
            <v>Nữ</v>
          </cell>
          <cell r="F1691">
            <v>34261</v>
          </cell>
          <cell r="G1691" t="str">
            <v>Đà Nẵng</v>
          </cell>
          <cell r="H1691">
            <v>0</v>
          </cell>
          <cell r="I1691">
            <v>16</v>
          </cell>
          <cell r="J1691">
            <v>18</v>
          </cell>
          <cell r="K1691">
            <v>25</v>
          </cell>
          <cell r="L1691">
            <v>28.5</v>
          </cell>
          <cell r="M1691">
            <v>87.5</v>
          </cell>
          <cell r="N1691">
            <v>44108</v>
          </cell>
        </row>
        <row r="1692">
          <cell r="B1692">
            <v>23302112772</v>
          </cell>
          <cell r="C1692" t="str">
            <v>Tôn Nguyễn Huyền</v>
          </cell>
          <cell r="D1692" t="str">
            <v>Trâm</v>
          </cell>
          <cell r="E1692" t="str">
            <v>Nữ</v>
          </cell>
          <cell r="F1692" t="str">
            <v>29/11/1994</v>
          </cell>
          <cell r="G1692" t="str">
            <v>Đà Nẵng</v>
          </cell>
          <cell r="H1692">
            <v>0</v>
          </cell>
          <cell r="I1692">
            <v>14</v>
          </cell>
          <cell r="J1692">
            <v>17</v>
          </cell>
          <cell r="K1692">
            <v>23</v>
          </cell>
          <cell r="L1692">
            <v>18</v>
          </cell>
          <cell r="M1692">
            <v>72</v>
          </cell>
          <cell r="N1692">
            <v>44108</v>
          </cell>
        </row>
        <row r="1693">
          <cell r="B1693">
            <v>23302112776</v>
          </cell>
          <cell r="C1693" t="str">
            <v>Nguyễn Hoàng Kim</v>
          </cell>
          <cell r="D1693" t="str">
            <v>Vân</v>
          </cell>
          <cell r="E1693" t="str">
            <v>Nữ</v>
          </cell>
          <cell r="F1693" t="str">
            <v>21/08/1984</v>
          </cell>
          <cell r="G1693" t="str">
            <v>Đà Nẵng</v>
          </cell>
          <cell r="H1693">
            <v>0</v>
          </cell>
          <cell r="I1693">
            <v>16</v>
          </cell>
          <cell r="J1693">
            <v>18</v>
          </cell>
          <cell r="K1693">
            <v>23</v>
          </cell>
          <cell r="L1693">
            <v>25</v>
          </cell>
          <cell r="M1693">
            <v>82</v>
          </cell>
          <cell r="N1693">
            <v>44108</v>
          </cell>
        </row>
        <row r="1694">
          <cell r="B1694">
            <v>24302503156</v>
          </cell>
          <cell r="C1694" t="str">
            <v>Nguyễn Thị Yến</v>
          </cell>
          <cell r="D1694" t="str">
            <v>Vi</v>
          </cell>
          <cell r="E1694" t="str">
            <v>Nữ</v>
          </cell>
          <cell r="F1694">
            <v>31266</v>
          </cell>
          <cell r="G1694" t="str">
            <v>Đà Nẵng</v>
          </cell>
          <cell r="H1694">
            <v>0</v>
          </cell>
          <cell r="I1694">
            <v>11</v>
          </cell>
          <cell r="J1694">
            <v>18</v>
          </cell>
          <cell r="K1694">
            <v>23</v>
          </cell>
          <cell r="L1694">
            <v>22.5</v>
          </cell>
          <cell r="M1694">
            <v>74.5</v>
          </cell>
          <cell r="N1694">
            <v>44108</v>
          </cell>
        </row>
        <row r="1695">
          <cell r="B1695">
            <v>24311103170</v>
          </cell>
          <cell r="C1695" t="str">
            <v>Trần Nhật</v>
          </cell>
          <cell r="D1695" t="str">
            <v>Vinh</v>
          </cell>
          <cell r="E1695" t="str">
            <v>Nam</v>
          </cell>
          <cell r="F1695" t="str">
            <v>29/02/1988</v>
          </cell>
          <cell r="G1695" t="str">
            <v>Quảng Nam</v>
          </cell>
          <cell r="H1695">
            <v>0</v>
          </cell>
          <cell r="I1695">
            <v>8</v>
          </cell>
          <cell r="J1695">
            <v>18</v>
          </cell>
          <cell r="K1695">
            <v>24</v>
          </cell>
          <cell r="L1695">
            <v>18</v>
          </cell>
          <cell r="M1695">
            <v>68</v>
          </cell>
          <cell r="N1695">
            <v>44108</v>
          </cell>
        </row>
        <row r="1696">
          <cell r="B1696">
            <v>23302112777</v>
          </cell>
          <cell r="C1696" t="str">
            <v>Bùi Thị Thanh</v>
          </cell>
          <cell r="D1696" t="str">
            <v>Vy</v>
          </cell>
          <cell r="E1696" t="str">
            <v>Nữ</v>
          </cell>
          <cell r="F1696" t="str">
            <v>02/09/1980</v>
          </cell>
          <cell r="G1696" t="str">
            <v xml:space="preserve">Quảng Ngãi </v>
          </cell>
          <cell r="H1696">
            <v>0</v>
          </cell>
          <cell r="I1696">
            <v>7</v>
          </cell>
          <cell r="J1696">
            <v>17</v>
          </cell>
          <cell r="K1696">
            <v>23</v>
          </cell>
          <cell r="L1696">
            <v>12</v>
          </cell>
          <cell r="M1696">
            <v>59</v>
          </cell>
          <cell r="N1696">
            <v>44108</v>
          </cell>
        </row>
        <row r="1697">
          <cell r="B1697">
            <v>24303503165</v>
          </cell>
          <cell r="C1697" t="str">
            <v>Võ Thị Thanh</v>
          </cell>
          <cell r="D1697" t="str">
            <v>Xuân</v>
          </cell>
          <cell r="E1697" t="str">
            <v>Nữ</v>
          </cell>
          <cell r="F1697" t="str">
            <v>14/01/1995</v>
          </cell>
          <cell r="G1697" t="str">
            <v>Quảng Nam</v>
          </cell>
          <cell r="H1697">
            <v>0</v>
          </cell>
          <cell r="I1697">
            <v>16</v>
          </cell>
          <cell r="J1697">
            <v>11</v>
          </cell>
          <cell r="K1697">
            <v>21</v>
          </cell>
          <cell r="L1697">
            <v>22</v>
          </cell>
          <cell r="M1697">
            <v>70</v>
          </cell>
          <cell r="N1697">
            <v>44108</v>
          </cell>
        </row>
        <row r="1698">
          <cell r="B1698">
            <v>23312112774</v>
          </cell>
          <cell r="C1698" t="str">
            <v>Nguyễn Hữu</v>
          </cell>
          <cell r="D1698" t="str">
            <v>Trung</v>
          </cell>
          <cell r="E1698" t="str">
            <v>Nam</v>
          </cell>
          <cell r="F1698" t="str">
            <v>10/05/1984</v>
          </cell>
          <cell r="G1698" t="str">
            <v>Đà Nẵng</v>
          </cell>
          <cell r="H1698">
            <v>0</v>
          </cell>
          <cell r="I1698">
            <v>9</v>
          </cell>
          <cell r="J1698">
            <v>19</v>
          </cell>
          <cell r="K1698">
            <v>27</v>
          </cell>
          <cell r="L1698">
            <v>24</v>
          </cell>
          <cell r="M1698">
            <v>79</v>
          </cell>
          <cell r="N1698">
            <v>44108</v>
          </cell>
        </row>
        <row r="1699">
          <cell r="B1699">
            <v>24312103104</v>
          </cell>
          <cell r="C1699" t="str">
            <v>Nguyễn Tấn</v>
          </cell>
          <cell r="D1699" t="str">
            <v>Tài</v>
          </cell>
          <cell r="E1699" t="str">
            <v>Nam</v>
          </cell>
          <cell r="F1699" t="str">
            <v>18/11/1984</v>
          </cell>
          <cell r="G1699" t="str">
            <v>Đà Nẵng</v>
          </cell>
          <cell r="H1699">
            <v>0</v>
          </cell>
          <cell r="I1699">
            <v>10</v>
          </cell>
          <cell r="J1699">
            <v>19</v>
          </cell>
          <cell r="K1699">
            <v>25</v>
          </cell>
          <cell r="L1699">
            <v>19</v>
          </cell>
          <cell r="M1699">
            <v>73</v>
          </cell>
          <cell r="N1699">
            <v>44108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ụ lục VB"/>
      <sheetName val="BDTN (Bình)"/>
      <sheetName val="BDTN"/>
      <sheetName val="BD"/>
      <sheetName val="CHUONG TRINH ĐT"/>
      <sheetName val="K22MCS"/>
      <sheetName val="LUAN VAN"/>
      <sheetName val="TN1"/>
      <sheetName val="TN2-K22MCS (9.2023)"/>
      <sheetName val="bản điểm chấm (9.202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9"/>
  <sheetViews>
    <sheetView tabSelected="1" zoomScale="130" zoomScaleNormal="130" workbookViewId="0">
      <selection activeCell="S9" sqref="S9"/>
    </sheetView>
  </sheetViews>
  <sheetFormatPr defaultRowHeight="12.75"/>
  <cols>
    <col min="1" max="1" width="3.7109375" style="121" customWidth="1"/>
    <col min="2" max="2" width="12.28515625" style="121" customWidth="1"/>
    <col min="3" max="3" width="14.42578125" style="121" customWidth="1"/>
    <col min="4" max="4" width="6.140625" style="121" customWidth="1"/>
    <col min="5" max="5" width="9.85546875" style="121" customWidth="1"/>
    <col min="6" max="6" width="9.7109375" style="121" customWidth="1"/>
    <col min="7" max="7" width="4.140625" style="121" customWidth="1"/>
    <col min="8" max="21" width="3.28515625" style="121" customWidth="1"/>
    <col min="22" max="22" width="4.28515625" style="121" customWidth="1"/>
    <col min="23" max="26" width="3.28515625" style="121" customWidth="1"/>
    <col min="27" max="27" width="4.140625" style="121" customWidth="1"/>
    <col min="28" max="28" width="4.7109375" style="163" customWidth="1"/>
    <col min="29" max="29" width="5.42578125" style="121" customWidth="1"/>
    <col min="30" max="30" width="4.5703125" style="121" customWidth="1"/>
    <col min="31" max="31" width="5.140625" style="121" customWidth="1"/>
    <col min="32" max="32" width="9.42578125" style="121" customWidth="1"/>
    <col min="33" max="33" width="4.85546875" style="121" customWidth="1"/>
    <col min="34" max="34" width="11" style="121" bestFit="1" customWidth="1"/>
    <col min="35" max="35" width="9.85546875" style="121" bestFit="1" customWidth="1"/>
    <col min="36" max="16384" width="9.140625" style="121"/>
  </cols>
  <sheetData>
    <row r="1" spans="1:36">
      <c r="B1" s="122" t="s">
        <v>16</v>
      </c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6">
      <c r="B2" s="124" t="s">
        <v>95</v>
      </c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6" ht="14.25">
      <c r="A3" s="125" t="s">
        <v>96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</row>
    <row r="4" spans="1:36" ht="21.75" customHeight="1">
      <c r="A4" s="126" t="s">
        <v>97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J4" s="127" t="s">
        <v>98</v>
      </c>
    </row>
    <row r="5" spans="1:36" ht="9.75" hidden="1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J5" s="127"/>
    </row>
    <row r="6" spans="1:36" ht="12" hidden="1" customHeight="1">
      <c r="A6" s="129"/>
      <c r="B6" s="129"/>
      <c r="C6" s="129"/>
      <c r="D6" s="129"/>
      <c r="E6" s="129"/>
      <c r="F6" s="129"/>
      <c r="G6" s="130">
        <v>1</v>
      </c>
      <c r="H6" s="130">
        <v>1</v>
      </c>
      <c r="I6" s="130">
        <v>1</v>
      </c>
      <c r="J6" s="130">
        <v>1</v>
      </c>
      <c r="K6" s="130">
        <v>1</v>
      </c>
      <c r="L6" s="130">
        <v>1</v>
      </c>
      <c r="M6" s="130">
        <v>1</v>
      </c>
      <c r="N6" s="130">
        <v>1</v>
      </c>
      <c r="O6" s="130">
        <v>1</v>
      </c>
      <c r="P6" s="130">
        <v>1</v>
      </c>
      <c r="Q6" s="130">
        <v>1</v>
      </c>
      <c r="R6" s="130">
        <v>1</v>
      </c>
      <c r="S6" s="130">
        <v>1</v>
      </c>
      <c r="T6" s="130">
        <v>1</v>
      </c>
      <c r="U6" s="130">
        <v>1</v>
      </c>
      <c r="V6" s="130">
        <v>1</v>
      </c>
      <c r="W6" s="130">
        <v>1</v>
      </c>
      <c r="X6" s="130">
        <v>1</v>
      </c>
      <c r="Y6" s="130">
        <v>1</v>
      </c>
      <c r="Z6" s="130">
        <v>1</v>
      </c>
      <c r="AA6" s="131"/>
      <c r="AB6" s="132"/>
      <c r="AC6" s="129">
        <f>SUM(G6:Z6)</f>
        <v>20</v>
      </c>
      <c r="AD6" s="129"/>
      <c r="AE6" s="129"/>
      <c r="AF6" s="129"/>
      <c r="AG6" s="129"/>
    </row>
    <row r="7" spans="1:36" hidden="1">
      <c r="A7" s="129"/>
      <c r="B7" s="129"/>
      <c r="C7" s="129"/>
      <c r="D7" s="129"/>
      <c r="E7" s="129"/>
      <c r="F7" s="129"/>
      <c r="G7" s="130" t="e">
        <f ca="1">G10</f>
        <v>#REF!</v>
      </c>
      <c r="H7" s="130" t="e">
        <f t="shared" ref="H7:M7" ca="1" si="0">H10</f>
        <v>#REF!</v>
      </c>
      <c r="I7" s="130" t="e">
        <f t="shared" ca="1" si="0"/>
        <v>#REF!</v>
      </c>
      <c r="J7" s="130" t="e">
        <f t="shared" ca="1" si="0"/>
        <v>#REF!</v>
      </c>
      <c r="K7" s="130" t="e">
        <f t="shared" ca="1" si="0"/>
        <v>#REF!</v>
      </c>
      <c r="L7" s="130" t="e">
        <f t="shared" ca="1" si="0"/>
        <v>#REF!</v>
      </c>
      <c r="M7" s="130" t="e">
        <f t="shared" ca="1" si="0"/>
        <v>#REF!</v>
      </c>
      <c r="N7" s="130" t="e">
        <f ca="1">N10</f>
        <v>#REF!</v>
      </c>
      <c r="O7" s="130" t="e">
        <f t="shared" ref="O7:Z7" ca="1" si="1">O10</f>
        <v>#REF!</v>
      </c>
      <c r="P7" s="130" t="e">
        <f t="shared" ca="1" si="1"/>
        <v>#REF!</v>
      </c>
      <c r="Q7" s="130" t="e">
        <f t="shared" ca="1" si="1"/>
        <v>#REF!</v>
      </c>
      <c r="R7" s="130" t="e">
        <f t="shared" ca="1" si="1"/>
        <v>#REF!</v>
      </c>
      <c r="S7" s="130" t="e">
        <f t="shared" ca="1" si="1"/>
        <v>#REF!</v>
      </c>
      <c r="T7" s="130" t="e">
        <f t="shared" ca="1" si="1"/>
        <v>#REF!</v>
      </c>
      <c r="U7" s="130" t="e">
        <f t="shared" ca="1" si="1"/>
        <v>#REF!</v>
      </c>
      <c r="V7" s="130" t="e">
        <f t="shared" ca="1" si="1"/>
        <v>#REF!</v>
      </c>
      <c r="W7" s="130" t="e">
        <f t="shared" ca="1" si="1"/>
        <v>#REF!</v>
      </c>
      <c r="X7" s="130" t="e">
        <f t="shared" ca="1" si="1"/>
        <v>#REF!</v>
      </c>
      <c r="Y7" s="130" t="e">
        <f t="shared" ca="1" si="1"/>
        <v>#REF!</v>
      </c>
      <c r="Z7" s="130" t="e">
        <f t="shared" ca="1" si="1"/>
        <v>#REF!</v>
      </c>
      <c r="AA7" s="131"/>
      <c r="AB7" s="132"/>
      <c r="AC7" s="129" t="e">
        <f ca="1">SUM(G7:Z7)</f>
        <v>#REF!</v>
      </c>
      <c r="AD7" s="129"/>
      <c r="AE7" s="129"/>
      <c r="AF7" s="129"/>
      <c r="AG7" s="129"/>
    </row>
    <row r="8" spans="1:36" ht="36.75" hidden="1">
      <c r="A8" s="129"/>
      <c r="B8" s="129"/>
      <c r="C8" s="129"/>
      <c r="D8" s="129"/>
      <c r="E8" s="129"/>
      <c r="F8" s="129"/>
      <c r="G8" s="133" t="s">
        <v>99</v>
      </c>
      <c r="H8" s="133" t="s">
        <v>100</v>
      </c>
      <c r="I8" s="133" t="s">
        <v>101</v>
      </c>
      <c r="J8" s="133" t="s">
        <v>102</v>
      </c>
      <c r="K8" s="133" t="s">
        <v>103</v>
      </c>
      <c r="L8" s="133" t="s">
        <v>104</v>
      </c>
      <c r="M8" s="133" t="s">
        <v>105</v>
      </c>
      <c r="N8" s="133" t="s">
        <v>106</v>
      </c>
      <c r="O8" s="133" t="s">
        <v>107</v>
      </c>
      <c r="P8" s="133" t="s">
        <v>108</v>
      </c>
      <c r="Q8" s="133" t="s">
        <v>109</v>
      </c>
      <c r="R8" s="133" t="s">
        <v>110</v>
      </c>
      <c r="S8" s="133" t="s">
        <v>111</v>
      </c>
      <c r="T8" s="133" t="s">
        <v>112</v>
      </c>
      <c r="U8" s="133" t="s">
        <v>113</v>
      </c>
      <c r="V8" s="133" t="s">
        <v>114</v>
      </c>
      <c r="W8" s="133" t="s">
        <v>115</v>
      </c>
      <c r="X8" s="133" t="s">
        <v>116</v>
      </c>
      <c r="Y8" s="133" t="s">
        <v>117</v>
      </c>
      <c r="Z8" s="133" t="s">
        <v>118</v>
      </c>
      <c r="AA8" s="131"/>
      <c r="AB8" s="132"/>
      <c r="AC8" s="129"/>
      <c r="AD8" s="129"/>
      <c r="AE8" s="129"/>
      <c r="AF8" s="129"/>
      <c r="AG8" s="129"/>
    </row>
    <row r="9" spans="1:36" ht="133.5" customHeight="1">
      <c r="A9" s="134" t="s">
        <v>0</v>
      </c>
      <c r="B9" s="135" t="s">
        <v>119</v>
      </c>
      <c r="C9" s="136" t="s">
        <v>120</v>
      </c>
      <c r="D9" s="137" t="s">
        <v>121</v>
      </c>
      <c r="E9" s="134" t="s">
        <v>122</v>
      </c>
      <c r="F9" s="138" t="s">
        <v>123</v>
      </c>
      <c r="G9" s="139" t="e">
        <f ca="1">INDEX(INDIRECT($AJ$4&amp;"!$G$4:$CZ$4"),1,MATCH('TN1'!G$8,INDIRECT($AJ$4&amp;"!$G$4:$CZ$4"),0)-3)</f>
        <v>#REF!</v>
      </c>
      <c r="H9" s="139" t="e">
        <f ca="1">INDEX(INDIRECT($AJ$4&amp;"!$G$4:$CZ$4"),1,MATCH('TN1'!H$8,INDIRECT($AJ$4&amp;"!$G$4:$CZ$4"),0)-3)</f>
        <v>#REF!</v>
      </c>
      <c r="I9" s="139" t="e">
        <f ca="1">INDEX(INDIRECT($AJ$4&amp;"!$G$4:$CZ$4"),1,MATCH('TN1'!I$8,INDIRECT($AJ$4&amp;"!$G$4:$CZ$4"),0)-3)</f>
        <v>#REF!</v>
      </c>
      <c r="J9" s="139" t="e">
        <f ca="1">INDEX(INDIRECT($AJ$4&amp;"!$G$4:$CZ$4"),1,MATCH('TN1'!J$8,INDIRECT($AJ$4&amp;"!$G$4:$CZ$4"),0)-3)</f>
        <v>#REF!</v>
      </c>
      <c r="K9" s="139" t="e">
        <f ca="1">INDEX(INDIRECT($AJ$4&amp;"!$G$4:$CZ$4"),1,MATCH('TN1'!K$8,INDIRECT($AJ$4&amp;"!$G$4:$CZ$4"),0)-3)</f>
        <v>#REF!</v>
      </c>
      <c r="L9" s="139" t="e">
        <f ca="1">INDEX(INDIRECT($AJ$4&amp;"!$G$4:$CZ$4"),1,MATCH('TN1'!L$8,INDIRECT($AJ$4&amp;"!$G$4:$CZ$4"),0)-3)</f>
        <v>#REF!</v>
      </c>
      <c r="M9" s="139" t="e">
        <f ca="1">INDEX(INDIRECT($AJ$4&amp;"!$G$4:$CZ$4"),1,MATCH('TN1'!M$8,INDIRECT($AJ$4&amp;"!$G$4:$CZ$4"),0)-3)</f>
        <v>#REF!</v>
      </c>
      <c r="N9" s="139" t="e">
        <f ca="1">INDEX(INDIRECT($AJ$4&amp;"!$G$4:$CZ$4"),1,MATCH('TN1'!N$8,INDIRECT($AJ$4&amp;"!$G$4:$CZ$4"),0)-3)</f>
        <v>#REF!</v>
      </c>
      <c r="O9" s="139" t="e">
        <f ca="1">INDEX(INDIRECT($AJ$4&amp;"!$G$4:$CZ$4"),1,MATCH('TN1'!O$8,INDIRECT($AJ$4&amp;"!$G$4:$CZ$4"),0)-3)</f>
        <v>#REF!</v>
      </c>
      <c r="P9" s="139" t="e">
        <f ca="1">INDEX(INDIRECT($AJ$4&amp;"!$G$4:$CZ$4"),1,MATCH('TN1'!P$8,INDIRECT($AJ$4&amp;"!$G$4:$CZ$4"),0)-3)</f>
        <v>#REF!</v>
      </c>
      <c r="Q9" s="139" t="e">
        <f ca="1">INDEX(INDIRECT($AJ$4&amp;"!$G$4:$CZ$4"),1,MATCH('TN1'!Q$8,INDIRECT($AJ$4&amp;"!$G$4:$CZ$4"),0)-3)</f>
        <v>#REF!</v>
      </c>
      <c r="R9" s="139" t="e">
        <f ca="1">INDEX(INDIRECT($AJ$4&amp;"!$G$4:$CZ$4"),1,MATCH('TN1'!R$8,INDIRECT($AJ$4&amp;"!$G$4:$CZ$4"),0)-3)</f>
        <v>#REF!</v>
      </c>
      <c r="S9" s="139" t="e">
        <f ca="1">INDEX(INDIRECT($AJ$4&amp;"!$G$4:$CZ$4"),1,MATCH('TN1'!S$8,INDIRECT($AJ$4&amp;"!$G$4:$CZ$4"),0)-3)</f>
        <v>#REF!</v>
      </c>
      <c r="T9" s="139" t="e">
        <f ca="1">INDEX(INDIRECT($AJ$4&amp;"!$G$4:$CZ$4"),1,MATCH('TN1'!T$8,INDIRECT($AJ$4&amp;"!$G$4:$CZ$4"),0)-3)</f>
        <v>#REF!</v>
      </c>
      <c r="U9" s="139" t="e">
        <f ca="1">INDEX(INDIRECT($AJ$4&amp;"!$G$4:$CZ$4"),1,MATCH('TN1'!U$8,INDIRECT($AJ$4&amp;"!$G$4:$CZ$4"),0)-3)</f>
        <v>#REF!</v>
      </c>
      <c r="V9" s="139" t="e">
        <f ca="1">INDEX(INDIRECT($AJ$4&amp;"!$G$4:$CZ$4"),1,MATCH('TN1'!V$8,INDIRECT($AJ$4&amp;"!$G$4:$CZ$4"),0)-3)</f>
        <v>#REF!</v>
      </c>
      <c r="W9" s="139" t="e">
        <f ca="1">INDEX(INDIRECT($AJ$4&amp;"!$G$4:$CZ$4"),1,MATCH('TN1'!W$8,INDIRECT($AJ$4&amp;"!$G$4:$CZ$4"),0)-3)</f>
        <v>#REF!</v>
      </c>
      <c r="X9" s="139" t="e">
        <f ca="1">INDEX(INDIRECT($AJ$4&amp;"!$G$4:$CZ$4"),1,MATCH('TN1'!X$8,INDIRECT($AJ$4&amp;"!$G$4:$CZ$4"),0)-3)</f>
        <v>#REF!</v>
      </c>
      <c r="Y9" s="139" t="e">
        <f ca="1">INDEX(INDIRECT($AJ$4&amp;"!$G$4:$CZ$4"),1,MATCH('TN1'!Y$8,INDIRECT($AJ$4&amp;"!$G$4:$CZ$4"),0)-3)</f>
        <v>#REF!</v>
      </c>
      <c r="Z9" s="139" t="e">
        <f ca="1">INDEX(INDIRECT($AJ$4&amp;"!$G$4:$CZ$4"),1,MATCH('TN1'!Z$8,INDIRECT($AJ$4&amp;"!$G$4:$CZ$4"),0)-3)</f>
        <v>#REF!</v>
      </c>
      <c r="AA9" s="140" t="s">
        <v>124</v>
      </c>
      <c r="AB9" s="141" t="s">
        <v>38</v>
      </c>
      <c r="AC9" s="142" t="s">
        <v>125</v>
      </c>
      <c r="AD9" s="142" t="s">
        <v>126</v>
      </c>
      <c r="AE9" s="142" t="s">
        <v>127</v>
      </c>
      <c r="AF9" s="142" t="s">
        <v>128</v>
      </c>
      <c r="AG9" s="142" t="s">
        <v>129</v>
      </c>
    </row>
    <row r="10" spans="1:36">
      <c r="A10" s="134"/>
      <c r="B10" s="135" t="s">
        <v>130</v>
      </c>
      <c r="C10" s="143"/>
      <c r="D10" s="144"/>
      <c r="E10" s="134"/>
      <c r="F10" s="138"/>
      <c r="G10" s="145" t="e">
        <f ca="1">INDEX(INDIRECT($AJ$4&amp;"!$G$5:$CZ$5"),1,MATCH('TN1'!G$8,INDIRECT($AJ$4&amp;"!$G$4:$CZ$4"),0))</f>
        <v>#REF!</v>
      </c>
      <c r="H10" s="145" t="e">
        <f ca="1">INDEX(INDIRECT($AJ$4&amp;"!$G$5:$CZ$5"),1,MATCH('TN1'!H$8,INDIRECT($AJ$4&amp;"!$G$4:$CZ$4"),0))</f>
        <v>#REF!</v>
      </c>
      <c r="I10" s="145" t="e">
        <f ca="1">INDEX(INDIRECT($AJ$4&amp;"!$G$5:$CZ$5"),1,MATCH('TN1'!I$8,INDIRECT($AJ$4&amp;"!$G$4:$CZ$4"),0))</f>
        <v>#REF!</v>
      </c>
      <c r="J10" s="145" t="e">
        <f ca="1">INDEX(INDIRECT($AJ$4&amp;"!$G$5:$CZ$5"),1,MATCH('TN1'!J$8,INDIRECT($AJ$4&amp;"!$G$4:$CZ$4"),0))</f>
        <v>#REF!</v>
      </c>
      <c r="K10" s="145" t="e">
        <f ca="1">INDEX(INDIRECT($AJ$4&amp;"!$G$5:$CZ$5"),1,MATCH('TN1'!K$8,INDIRECT($AJ$4&amp;"!$G$4:$CZ$4"),0))</f>
        <v>#REF!</v>
      </c>
      <c r="L10" s="145" t="e">
        <f ca="1">INDEX(INDIRECT($AJ$4&amp;"!$G$5:$CZ$5"),1,MATCH('TN1'!L$8,INDIRECT($AJ$4&amp;"!$G$4:$CZ$4"),0))</f>
        <v>#REF!</v>
      </c>
      <c r="M10" s="145" t="e">
        <f ca="1">INDEX(INDIRECT($AJ$4&amp;"!$G$5:$CZ$5"),1,MATCH('TN1'!M$8,INDIRECT($AJ$4&amp;"!$G$4:$CZ$4"),0))</f>
        <v>#REF!</v>
      </c>
      <c r="N10" s="145" t="e">
        <f ca="1">INDEX(INDIRECT($AJ$4&amp;"!$G$5:$CZ$5"),1,MATCH('TN1'!N$8,INDIRECT($AJ$4&amp;"!$G$4:$CZ$4"),0))</f>
        <v>#REF!</v>
      </c>
      <c r="O10" s="145" t="e">
        <f ca="1">INDEX(INDIRECT($AJ$4&amp;"!$G$5:$CZ$5"),1,MATCH('TN1'!O$8,INDIRECT($AJ$4&amp;"!$G$4:$CZ$4"),0))</f>
        <v>#REF!</v>
      </c>
      <c r="P10" s="145" t="e">
        <f ca="1">INDEX(INDIRECT($AJ$4&amp;"!$G$5:$CZ$5"),1,MATCH('TN1'!P$8,INDIRECT($AJ$4&amp;"!$G$4:$CZ$4"),0))</f>
        <v>#REF!</v>
      </c>
      <c r="Q10" s="145" t="e">
        <f ca="1">INDEX(INDIRECT($AJ$4&amp;"!$G$5:$CZ$5"),1,MATCH('TN1'!Q$8,INDIRECT($AJ$4&amp;"!$G$4:$CZ$4"),0))</f>
        <v>#REF!</v>
      </c>
      <c r="R10" s="145" t="e">
        <f ca="1">INDEX(INDIRECT($AJ$4&amp;"!$G$5:$CZ$5"),1,MATCH('TN1'!R$8,INDIRECT($AJ$4&amp;"!$G$4:$CZ$4"),0))</f>
        <v>#REF!</v>
      </c>
      <c r="S10" s="145" t="e">
        <f ca="1">INDEX(INDIRECT($AJ$4&amp;"!$G$5:$CZ$5"),1,MATCH('TN1'!S$8,INDIRECT($AJ$4&amp;"!$G$4:$CZ$4"),0))</f>
        <v>#REF!</v>
      </c>
      <c r="T10" s="145" t="e">
        <f ca="1">INDEX(INDIRECT($AJ$4&amp;"!$G$5:$CZ$5"),1,MATCH('TN1'!T$8,INDIRECT($AJ$4&amp;"!$G$4:$CZ$4"),0))</f>
        <v>#REF!</v>
      </c>
      <c r="U10" s="145" t="e">
        <f ca="1">INDEX(INDIRECT($AJ$4&amp;"!$G$5:$CZ$5"),1,MATCH('TN1'!U$8,INDIRECT($AJ$4&amp;"!$G$4:$CZ$4"),0))</f>
        <v>#REF!</v>
      </c>
      <c r="V10" s="145" t="e">
        <f ca="1">INDEX(INDIRECT($AJ$4&amp;"!$G$5:$CZ$5"),1,MATCH('TN1'!V$8,INDIRECT($AJ$4&amp;"!$G$4:$CZ$4"),0))</f>
        <v>#REF!</v>
      </c>
      <c r="W10" s="145" t="e">
        <f ca="1">INDEX(INDIRECT($AJ$4&amp;"!$G$5:$CZ$5"),1,MATCH('TN1'!W$8,INDIRECT($AJ$4&amp;"!$G$4:$CZ$4"),0))</f>
        <v>#REF!</v>
      </c>
      <c r="X10" s="145" t="e">
        <f ca="1">INDEX(INDIRECT($AJ$4&amp;"!$G$5:$CZ$5"),1,MATCH('TN1'!X$8,INDIRECT($AJ$4&amp;"!$G$4:$CZ$4"),0))</f>
        <v>#REF!</v>
      </c>
      <c r="Y10" s="145" t="e">
        <f ca="1">INDEX(INDIRECT($AJ$4&amp;"!$G$5:$CZ$5"),1,MATCH('TN1'!Y$8,INDIRECT($AJ$4&amp;"!$G$4:$CZ$4"),0))</f>
        <v>#REF!</v>
      </c>
      <c r="Z10" s="145" t="e">
        <f ca="1">INDEX(INDIRECT($AJ$4&amp;"!$G$5:$CZ$5"),1,MATCH('TN1'!Z$8,INDIRECT($AJ$4&amp;"!$G$4:$CZ$4"),0))</f>
        <v>#REF!</v>
      </c>
      <c r="AA10" s="146"/>
      <c r="AB10" s="147"/>
      <c r="AC10" s="148"/>
      <c r="AD10" s="148"/>
      <c r="AE10" s="148"/>
      <c r="AF10" s="148"/>
      <c r="AG10" s="148"/>
      <c r="AH10" s="121" t="e">
        <f ca="1">SUM(G10:Z10)</f>
        <v>#REF!</v>
      </c>
    </row>
    <row r="11" spans="1:36" ht="21.75" customHeight="1">
      <c r="A11" s="149" t="s">
        <v>131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1"/>
    </row>
    <row r="12" spans="1:36" s="158" customFormat="1" ht="24.95" customHeight="1">
      <c r="A12" s="152">
        <v>1</v>
      </c>
      <c r="B12" s="56">
        <v>26311118236</v>
      </c>
      <c r="C12" s="57" t="s">
        <v>132</v>
      </c>
      <c r="D12" s="71" t="s">
        <v>133</v>
      </c>
      <c r="E12" s="58">
        <v>28596</v>
      </c>
      <c r="F12" s="153" t="e">
        <f ca="1">VLOOKUP($B12,INDIRECT($AJ$4&amp;"!$B$6:$G$333"),6,0)</f>
        <v>#REF!</v>
      </c>
      <c r="G12" s="154" t="e">
        <f ca="1">VLOOKUP($B12,INDIRECT($AJ$4&amp;"!$B$6:$CZ$333"),MATCH('TN1'!G$8,INDIRECT($AJ$4&amp;"!$B$4:$CZ$4"),0),0)</f>
        <v>#REF!</v>
      </c>
      <c r="H12" s="154" t="e">
        <f ca="1">VLOOKUP($B12,INDIRECT($AJ$4&amp;"!$B$6:$CZ$333"),MATCH('TN1'!H$8,INDIRECT($AJ$4&amp;"!$B$4:$CZ$4"),0),0)</f>
        <v>#REF!</v>
      </c>
      <c r="I12" s="154" t="e">
        <f ca="1">VLOOKUP($B12,INDIRECT($AJ$4&amp;"!$B$6:$CZ$333"),MATCH('TN1'!I$8,INDIRECT($AJ$4&amp;"!$B$4:$CZ$4"),0),0)</f>
        <v>#REF!</v>
      </c>
      <c r="J12" s="154" t="e">
        <f ca="1">VLOOKUP($B12,INDIRECT($AJ$4&amp;"!$B$6:$CZ$333"),MATCH('TN1'!J$8,INDIRECT($AJ$4&amp;"!$B$4:$CZ$4"),0),0)</f>
        <v>#REF!</v>
      </c>
      <c r="K12" s="154" t="e">
        <f ca="1">VLOOKUP($B12,INDIRECT($AJ$4&amp;"!$B$6:$CZ$333"),MATCH('TN1'!K$8,INDIRECT($AJ$4&amp;"!$B$4:$CZ$4"),0),0)</f>
        <v>#REF!</v>
      </c>
      <c r="L12" s="154" t="e">
        <f ca="1">VLOOKUP($B12,INDIRECT($AJ$4&amp;"!$B$6:$CZ$333"),MATCH('TN1'!L$8,INDIRECT($AJ$4&amp;"!$B$4:$CZ$4"),0),0)</f>
        <v>#REF!</v>
      </c>
      <c r="M12" s="154" t="e">
        <f ca="1">VLOOKUP($B12,INDIRECT($AJ$4&amp;"!$B$6:$CZ$333"),MATCH('TN1'!M$8,INDIRECT($AJ$4&amp;"!$B$4:$CZ$4"),0),0)</f>
        <v>#REF!</v>
      </c>
      <c r="N12" s="154" t="e">
        <f ca="1">VLOOKUP($B12,INDIRECT($AJ$4&amp;"!$B$6:$CZ$333"),MATCH('TN1'!N$8,INDIRECT($AJ$4&amp;"!$B$4:$CZ$4"),0),0)</f>
        <v>#REF!</v>
      </c>
      <c r="O12" s="154" t="e">
        <f ca="1">VLOOKUP($B12,INDIRECT($AJ$4&amp;"!$B$6:$CZ$333"),MATCH('TN1'!O$8,INDIRECT($AJ$4&amp;"!$B$4:$CZ$4"),0),0)</f>
        <v>#REF!</v>
      </c>
      <c r="P12" s="154" t="e">
        <f ca="1">VLOOKUP($B12,INDIRECT($AJ$4&amp;"!$B$6:$CZ$333"),MATCH('TN1'!P$8,INDIRECT($AJ$4&amp;"!$B$4:$CZ$4"),0),0)</f>
        <v>#REF!</v>
      </c>
      <c r="Q12" s="154" t="e">
        <f ca="1">VLOOKUP($B12,INDIRECT($AJ$4&amp;"!$B$6:$CZ$333"),MATCH('TN1'!Q$8,INDIRECT($AJ$4&amp;"!$B$4:$CZ$4"),0),0)</f>
        <v>#REF!</v>
      </c>
      <c r="R12" s="154" t="e">
        <f ca="1">VLOOKUP($B12,INDIRECT($AJ$4&amp;"!$B$6:$CZ$333"),MATCH('TN1'!R$8,INDIRECT($AJ$4&amp;"!$B$4:$CZ$4"),0),0)</f>
        <v>#REF!</v>
      </c>
      <c r="S12" s="154" t="e">
        <f ca="1">VLOOKUP($B12,INDIRECT($AJ$4&amp;"!$B$6:$CZ$333"),MATCH('TN1'!S$8,INDIRECT($AJ$4&amp;"!$B$4:$CZ$4"),0),0)</f>
        <v>#REF!</v>
      </c>
      <c r="T12" s="154" t="e">
        <f ca="1">VLOOKUP($B12,INDIRECT($AJ$4&amp;"!$B$6:$CZ$333"),MATCH('TN1'!T$8,INDIRECT($AJ$4&amp;"!$B$4:$CZ$4"),0),0)</f>
        <v>#REF!</v>
      </c>
      <c r="U12" s="154" t="e">
        <f ca="1">VLOOKUP($B12,INDIRECT($AJ$4&amp;"!$B$6:$CZ$333"),MATCH('TN1'!U$8,INDIRECT($AJ$4&amp;"!$B$4:$CZ$4"),0),0)</f>
        <v>#REF!</v>
      </c>
      <c r="V12" s="154" t="e">
        <f ca="1">VLOOKUP($B12,INDIRECT($AJ$4&amp;"!$B$6:$CZ$333"),MATCH('TN1'!V$8,INDIRECT($AJ$4&amp;"!$B$4:$CZ$4"),0),0)</f>
        <v>#REF!</v>
      </c>
      <c r="W12" s="154" t="e">
        <f ca="1">VLOOKUP($B12,INDIRECT($AJ$4&amp;"!$B$6:$CZ$333"),MATCH('TN1'!W$8,INDIRECT($AJ$4&amp;"!$B$4:$CZ$4"),0),0)</f>
        <v>#REF!</v>
      </c>
      <c r="X12" s="154" t="e">
        <f ca="1">VLOOKUP($B12,INDIRECT($AJ$4&amp;"!$B$6:$CZ$333"),MATCH('TN1'!X$8,INDIRECT($AJ$4&amp;"!$B$4:$CZ$4"),0),0)</f>
        <v>#REF!</v>
      </c>
      <c r="Y12" s="154" t="e">
        <f ca="1">VLOOKUP($B12,INDIRECT($AJ$4&amp;"!$B$6:$CZ$333"),MATCH('TN1'!Y$8,INDIRECT($AJ$4&amp;"!$B$4:$CZ$4"),0),0)</f>
        <v>#REF!</v>
      </c>
      <c r="Z12" s="154" t="e">
        <f ca="1">VLOOKUP($B12,INDIRECT($AJ$4&amp;"!$B$6:$CZ$333"),MATCH('TN1'!Z$8,INDIRECT($AJ$4&amp;"!$B$4:$CZ$4"),0),0)</f>
        <v>#REF!</v>
      </c>
      <c r="AA12" s="155">
        <v>54</v>
      </c>
      <c r="AB12" s="156">
        <v>7.72</v>
      </c>
      <c r="AC12" s="50">
        <f ca="1">SUMIF(G12:Z12,"&lt;4",$G$6:$Z$6)</f>
        <v>0</v>
      </c>
      <c r="AD12" s="50">
        <f ca="1">SUMIF(G12:Z12,"&lt;4",$G$7:$Z$7)</f>
        <v>0</v>
      </c>
      <c r="AE12" s="157" t="s">
        <v>134</v>
      </c>
      <c r="AF12" s="50" t="str">
        <f ca="1">IF(AND(AD12=0,AE12="ĐẠT",AB12&gt;=5.5),"ĐỦ ĐK","KO ĐỦ")</f>
        <v>ĐỦ ĐK</v>
      </c>
      <c r="AG12" s="50"/>
      <c r="AI12" s="159"/>
    </row>
    <row r="13" spans="1:36" s="158" customFormat="1" ht="24.95" hidden="1" customHeight="1">
      <c r="A13" s="152"/>
      <c r="B13" s="56"/>
      <c r="C13" s="57"/>
      <c r="D13" s="71"/>
      <c r="E13" s="58"/>
      <c r="F13" s="153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5"/>
      <c r="AB13" s="156"/>
      <c r="AC13" s="50"/>
      <c r="AD13" s="50"/>
      <c r="AE13" s="157"/>
      <c r="AF13" s="50"/>
      <c r="AG13" s="160"/>
      <c r="AI13" s="159"/>
    </row>
    <row r="14" spans="1:36" s="158" customFormat="1" ht="24.95" hidden="1" customHeight="1">
      <c r="A14" s="152"/>
      <c r="B14" s="56"/>
      <c r="C14" s="57"/>
      <c r="D14" s="71"/>
      <c r="E14" s="58"/>
      <c r="F14" s="153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/>
      <c r="AB14" s="156"/>
      <c r="AC14" s="50"/>
      <c r="AD14" s="50"/>
      <c r="AE14" s="157"/>
      <c r="AF14" s="50"/>
      <c r="AG14" s="160"/>
      <c r="AI14" s="159"/>
    </row>
    <row r="15" spans="1:36" s="158" customFormat="1" ht="24.95" hidden="1" customHeight="1">
      <c r="A15" s="152"/>
      <c r="B15" s="56"/>
      <c r="C15" s="57"/>
      <c r="D15" s="71"/>
      <c r="E15" s="58"/>
      <c r="F15" s="153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B15" s="156"/>
      <c r="AC15" s="50"/>
      <c r="AD15" s="50"/>
      <c r="AE15" s="157"/>
      <c r="AF15" s="50"/>
      <c r="AG15" s="160"/>
      <c r="AI15" s="159"/>
    </row>
    <row r="16" spans="1:36" s="158" customFormat="1" ht="24.95" hidden="1" customHeight="1">
      <c r="A16" s="152"/>
      <c r="B16" s="56"/>
      <c r="C16" s="57"/>
      <c r="D16" s="71"/>
      <c r="E16" s="58"/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B16" s="156"/>
      <c r="AC16" s="50"/>
      <c r="AD16" s="50"/>
      <c r="AE16" s="157"/>
      <c r="AF16" s="50"/>
      <c r="AG16" s="160"/>
      <c r="AI16" s="159"/>
    </row>
    <row r="17" spans="1:98" s="158" customFormat="1" ht="24.95" hidden="1" customHeight="1">
      <c r="A17" s="152"/>
      <c r="B17" s="56"/>
      <c r="C17" s="57"/>
      <c r="D17" s="71"/>
      <c r="E17" s="58"/>
      <c r="F17" s="153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B17" s="156"/>
      <c r="AC17" s="50"/>
      <c r="AD17" s="50"/>
      <c r="AE17" s="157"/>
      <c r="AF17" s="50"/>
      <c r="AG17" s="160"/>
      <c r="AI17" s="159"/>
    </row>
    <row r="18" spans="1:98" s="158" customFormat="1" ht="24.95" hidden="1" customHeight="1">
      <c r="A18" s="152">
        <v>1</v>
      </c>
      <c r="B18" s="56">
        <v>26311118230</v>
      </c>
      <c r="C18" s="57" t="s">
        <v>135</v>
      </c>
      <c r="D18" s="71" t="s">
        <v>136</v>
      </c>
      <c r="E18" s="58">
        <v>34832</v>
      </c>
      <c r="F18" s="153" t="e">
        <f t="shared" ref="F18:F22" ca="1" si="2">VLOOKUP($B18,INDIRECT($AJ$4&amp;"!$B$6:$G$333"),6,0)</f>
        <v>#REF!</v>
      </c>
      <c r="G18" s="154" t="e">
        <f ca="1">VLOOKUP($B18,INDIRECT($AJ$4&amp;"!$B$6:$CZ$333"),MATCH('TN1'!G$8,INDIRECT($AJ$4&amp;"!$B$4:$CZ$4"),0),0)</f>
        <v>#REF!</v>
      </c>
      <c r="H18" s="154" t="e">
        <f ca="1">VLOOKUP($B18,INDIRECT($AJ$4&amp;"!$B$6:$CZ$333"),MATCH('TN1'!H$8,INDIRECT($AJ$4&amp;"!$B$4:$CZ$4"),0),0)</f>
        <v>#REF!</v>
      </c>
      <c r="I18" s="154" t="e">
        <f ca="1">VLOOKUP($B18,INDIRECT($AJ$4&amp;"!$B$6:$CZ$333"),MATCH('TN1'!I$8,INDIRECT($AJ$4&amp;"!$B$4:$CZ$4"),0),0)</f>
        <v>#REF!</v>
      </c>
      <c r="J18" s="154" t="e">
        <f ca="1">VLOOKUP($B18,INDIRECT($AJ$4&amp;"!$B$6:$CZ$333"),MATCH('TN1'!J$8,INDIRECT($AJ$4&amp;"!$B$4:$CZ$4"),0),0)</f>
        <v>#REF!</v>
      </c>
      <c r="K18" s="154" t="e">
        <f ca="1">VLOOKUP($B18,INDIRECT($AJ$4&amp;"!$B$6:$CZ$333"),MATCH('TN1'!K$8,INDIRECT($AJ$4&amp;"!$B$4:$CZ$4"),0),0)</f>
        <v>#REF!</v>
      </c>
      <c r="L18" s="154" t="e">
        <f ca="1">VLOOKUP($B18,INDIRECT($AJ$4&amp;"!$B$6:$CZ$333"),MATCH('TN1'!L$8,INDIRECT($AJ$4&amp;"!$B$4:$CZ$4"),0),0)</f>
        <v>#REF!</v>
      </c>
      <c r="M18" s="154" t="e">
        <f ca="1">VLOOKUP($B18,INDIRECT($AJ$4&amp;"!$B$6:$CZ$333"),MATCH('TN1'!M$8,INDIRECT($AJ$4&amp;"!$B$4:$CZ$4"),0),0)</f>
        <v>#REF!</v>
      </c>
      <c r="N18" s="154" t="e">
        <f ca="1">VLOOKUP($B18,INDIRECT($AJ$4&amp;"!$B$6:$CZ$333"),MATCH('TN1'!N$8,INDIRECT($AJ$4&amp;"!$B$4:$CZ$4"),0),0)</f>
        <v>#REF!</v>
      </c>
      <c r="O18" s="154" t="e">
        <f ca="1">VLOOKUP($B18,INDIRECT($AJ$4&amp;"!$B$6:$CZ$333"),MATCH('TN1'!O$8,INDIRECT($AJ$4&amp;"!$B$4:$CZ$4"),0),0)</f>
        <v>#REF!</v>
      </c>
      <c r="P18" s="154" t="e">
        <f ca="1">VLOOKUP($B18,INDIRECT($AJ$4&amp;"!$B$6:$CZ$333"),MATCH('TN1'!P$8,INDIRECT($AJ$4&amp;"!$B$4:$CZ$4"),0),0)</f>
        <v>#REF!</v>
      </c>
      <c r="Q18" s="154" t="e">
        <f ca="1">VLOOKUP($B18,INDIRECT($AJ$4&amp;"!$B$6:$CZ$333"),MATCH('TN1'!Q$8,INDIRECT($AJ$4&amp;"!$B$4:$CZ$4"),0),0)</f>
        <v>#REF!</v>
      </c>
      <c r="R18" s="154" t="e">
        <f ca="1">VLOOKUP($B18,INDIRECT($AJ$4&amp;"!$B$6:$CZ$333"),MATCH('TN1'!R$8,INDIRECT($AJ$4&amp;"!$B$4:$CZ$4"),0),0)</f>
        <v>#REF!</v>
      </c>
      <c r="S18" s="154" t="e">
        <f ca="1">VLOOKUP($B18,INDIRECT($AJ$4&amp;"!$B$6:$CZ$333"),MATCH('TN1'!S$8,INDIRECT($AJ$4&amp;"!$B$4:$CZ$4"),0),0)</f>
        <v>#REF!</v>
      </c>
      <c r="T18" s="154" t="e">
        <f ca="1">VLOOKUP($B18,INDIRECT($AJ$4&amp;"!$B$6:$CZ$333"),MATCH('TN1'!T$8,INDIRECT($AJ$4&amp;"!$B$4:$CZ$4"),0),0)</f>
        <v>#REF!</v>
      </c>
      <c r="U18" s="154" t="e">
        <f ca="1">VLOOKUP($B18,INDIRECT($AJ$4&amp;"!$B$6:$CZ$333"),MATCH('TN1'!U$8,INDIRECT($AJ$4&amp;"!$B$4:$CZ$4"),0),0)</f>
        <v>#REF!</v>
      </c>
      <c r="V18" s="154" t="e">
        <f ca="1">VLOOKUP($B18,INDIRECT($AJ$4&amp;"!$B$6:$CZ$333"),MATCH('TN1'!V$8,INDIRECT($AJ$4&amp;"!$B$4:$CZ$4"),0),0)</f>
        <v>#REF!</v>
      </c>
      <c r="W18" s="154" t="e">
        <f ca="1">VLOOKUP($B18,INDIRECT($AJ$4&amp;"!$B$6:$CZ$333"),MATCH('TN1'!W$8,INDIRECT($AJ$4&amp;"!$B$4:$CZ$4"),0),0)</f>
        <v>#REF!</v>
      </c>
      <c r="X18" s="154" t="e">
        <f ca="1">VLOOKUP($B18,INDIRECT($AJ$4&amp;"!$B$6:$CZ$333"),MATCH('TN1'!X$8,INDIRECT($AJ$4&amp;"!$B$4:$CZ$4"),0),0)</f>
        <v>#REF!</v>
      </c>
      <c r="Y18" s="154" t="e">
        <f ca="1">VLOOKUP($B18,INDIRECT($AJ$4&amp;"!$B$6:$CZ$333"),MATCH('TN1'!Y$8,INDIRECT($AJ$4&amp;"!$B$4:$CZ$4"),0),0)</f>
        <v>#REF!</v>
      </c>
      <c r="Z18" s="154" t="e">
        <f ca="1">VLOOKUP($B18,INDIRECT($AJ$4&amp;"!$B$6:$CZ$333"),MATCH('TN1'!Z$8,INDIRECT($AJ$4&amp;"!$B$4:$CZ$4"),0),0)</f>
        <v>#REF!</v>
      </c>
      <c r="AA18" s="155">
        <f t="shared" ref="AA18:AA24" ca="1" si="3">SUMIF(G18:Z18,"&gt;=0",$G$10:$Z$10)</f>
        <v>0</v>
      </c>
      <c r="AB18" s="156" t="e">
        <f t="shared" ref="AB18:AB24" ca="1" si="4">ROUND(SUMPRODUCT(G18:Z18,$G$10:$Z$10)/$AA18,2)</f>
        <v>#REF!</v>
      </c>
      <c r="AC18" s="50">
        <f t="shared" ref="AC18:AC24" ca="1" si="5">SUMIF(G18:Z18,"&lt;4",$G$6:$Z$6)</f>
        <v>0</v>
      </c>
      <c r="AD18" s="50">
        <f t="shared" ref="AD18:AD24" ca="1" si="6">SUMIF(G18:Z18,"&lt;4",$G$7:$Z$7)</f>
        <v>0</v>
      </c>
      <c r="AE18" s="50" t="s">
        <v>134</v>
      </c>
      <c r="AF18" s="50" t="e">
        <f ca="1">IF(AND(AD18=0,AE18="ĐẠT",AB18&gt;=5.5),"ĐỦ ĐK","KO ĐỦ")</f>
        <v>#REF!</v>
      </c>
      <c r="AG18" s="161"/>
      <c r="AI18" s="159" t="e">
        <f>VLOOKUP(B18,'[5]Kết quả ĐẠT'!$B$2:$N$1699,13,0)</f>
        <v>#N/A</v>
      </c>
    </row>
    <row r="19" spans="1:98" s="158" customFormat="1" ht="24.95" hidden="1" customHeight="1">
      <c r="A19" s="152">
        <v>2</v>
      </c>
      <c r="B19" s="56">
        <v>26311118231</v>
      </c>
      <c r="C19" s="57" t="s">
        <v>137</v>
      </c>
      <c r="D19" s="71" t="s">
        <v>138</v>
      </c>
      <c r="E19" s="58">
        <v>36056</v>
      </c>
      <c r="F19" s="153" t="e">
        <f t="shared" ca="1" si="2"/>
        <v>#REF!</v>
      </c>
      <c r="G19" s="154" t="e">
        <f ca="1">VLOOKUP($B19,INDIRECT($AJ$4&amp;"!$B$6:$CZ$333"),MATCH('TN1'!G$8,INDIRECT($AJ$4&amp;"!$B$4:$CZ$4"),0),0)</f>
        <v>#REF!</v>
      </c>
      <c r="H19" s="154" t="e">
        <f ca="1">VLOOKUP($B19,INDIRECT($AJ$4&amp;"!$B$6:$CZ$333"),MATCH('TN1'!H$8,INDIRECT($AJ$4&amp;"!$B$4:$CZ$4"),0),0)</f>
        <v>#REF!</v>
      </c>
      <c r="I19" s="154" t="e">
        <f ca="1">VLOOKUP($B19,INDIRECT($AJ$4&amp;"!$B$6:$CZ$333"),MATCH('TN1'!I$8,INDIRECT($AJ$4&amp;"!$B$4:$CZ$4"),0),0)</f>
        <v>#REF!</v>
      </c>
      <c r="J19" s="154" t="e">
        <f ca="1">VLOOKUP($B19,INDIRECT($AJ$4&amp;"!$B$6:$CZ$333"),MATCH('TN1'!J$8,INDIRECT($AJ$4&amp;"!$B$4:$CZ$4"),0),0)</f>
        <v>#REF!</v>
      </c>
      <c r="K19" s="154" t="e">
        <f ca="1">VLOOKUP($B19,INDIRECT($AJ$4&amp;"!$B$6:$CZ$333"),MATCH('TN1'!K$8,INDIRECT($AJ$4&amp;"!$B$4:$CZ$4"),0),0)</f>
        <v>#REF!</v>
      </c>
      <c r="L19" s="154" t="e">
        <f ca="1">VLOOKUP($B19,INDIRECT($AJ$4&amp;"!$B$6:$CZ$333"),MATCH('TN1'!L$8,INDIRECT($AJ$4&amp;"!$B$4:$CZ$4"),0),0)</f>
        <v>#REF!</v>
      </c>
      <c r="M19" s="154" t="e">
        <f ca="1">VLOOKUP($B19,INDIRECT($AJ$4&amp;"!$B$6:$CZ$333"),MATCH('TN1'!M$8,INDIRECT($AJ$4&amp;"!$B$4:$CZ$4"),0),0)</f>
        <v>#REF!</v>
      </c>
      <c r="N19" s="154" t="e">
        <f ca="1">VLOOKUP($B19,INDIRECT($AJ$4&amp;"!$B$6:$CZ$333"),MATCH('TN1'!N$8,INDIRECT($AJ$4&amp;"!$B$4:$CZ$4"),0),0)</f>
        <v>#REF!</v>
      </c>
      <c r="O19" s="154" t="e">
        <f ca="1">VLOOKUP($B19,INDIRECT($AJ$4&amp;"!$B$6:$CZ$333"),MATCH('TN1'!O$8,INDIRECT($AJ$4&amp;"!$B$4:$CZ$4"),0),0)</f>
        <v>#REF!</v>
      </c>
      <c r="P19" s="154" t="e">
        <f ca="1">VLOOKUP($B19,INDIRECT($AJ$4&amp;"!$B$6:$CZ$333"),MATCH('TN1'!P$8,INDIRECT($AJ$4&amp;"!$B$4:$CZ$4"),0),0)</f>
        <v>#REF!</v>
      </c>
      <c r="Q19" s="154" t="e">
        <f ca="1">VLOOKUP($B19,INDIRECT($AJ$4&amp;"!$B$6:$CZ$333"),MATCH('TN1'!Q$8,INDIRECT($AJ$4&amp;"!$B$4:$CZ$4"),0),0)</f>
        <v>#REF!</v>
      </c>
      <c r="R19" s="154" t="e">
        <f ca="1">VLOOKUP($B19,INDIRECT($AJ$4&amp;"!$B$6:$CZ$333"),MATCH('TN1'!R$8,INDIRECT($AJ$4&amp;"!$B$4:$CZ$4"),0),0)</f>
        <v>#REF!</v>
      </c>
      <c r="S19" s="154" t="e">
        <f ca="1">VLOOKUP($B19,INDIRECT($AJ$4&amp;"!$B$6:$CZ$333"),MATCH('TN1'!S$8,INDIRECT($AJ$4&amp;"!$B$4:$CZ$4"),0),0)</f>
        <v>#REF!</v>
      </c>
      <c r="T19" s="154" t="e">
        <f ca="1">VLOOKUP($B19,INDIRECT($AJ$4&amp;"!$B$6:$CZ$333"),MATCH('TN1'!T$8,INDIRECT($AJ$4&amp;"!$B$4:$CZ$4"),0),0)</f>
        <v>#REF!</v>
      </c>
      <c r="U19" s="154" t="e">
        <f ca="1">VLOOKUP($B19,INDIRECT($AJ$4&amp;"!$B$6:$CZ$333"),MATCH('TN1'!U$8,INDIRECT($AJ$4&amp;"!$B$4:$CZ$4"),0),0)</f>
        <v>#REF!</v>
      </c>
      <c r="V19" s="154" t="e">
        <f ca="1">VLOOKUP($B19,INDIRECT($AJ$4&amp;"!$B$6:$CZ$333"),MATCH('TN1'!V$8,INDIRECT($AJ$4&amp;"!$B$4:$CZ$4"),0),0)</f>
        <v>#REF!</v>
      </c>
      <c r="W19" s="154" t="e">
        <f ca="1">VLOOKUP($B19,INDIRECT($AJ$4&amp;"!$B$6:$CZ$333"),MATCH('TN1'!W$8,INDIRECT($AJ$4&amp;"!$B$4:$CZ$4"),0),0)</f>
        <v>#REF!</v>
      </c>
      <c r="X19" s="154" t="e">
        <f ca="1">VLOOKUP($B19,INDIRECT($AJ$4&amp;"!$B$6:$CZ$333"),MATCH('TN1'!X$8,INDIRECT($AJ$4&amp;"!$B$4:$CZ$4"),0),0)</f>
        <v>#REF!</v>
      </c>
      <c r="Y19" s="154" t="e">
        <f ca="1">VLOOKUP($B19,INDIRECT($AJ$4&amp;"!$B$6:$CZ$333"),MATCH('TN1'!Y$8,INDIRECT($AJ$4&amp;"!$B$4:$CZ$4"),0),0)</f>
        <v>#REF!</v>
      </c>
      <c r="Z19" s="154" t="e">
        <f ca="1">VLOOKUP($B19,INDIRECT($AJ$4&amp;"!$B$6:$CZ$333"),MATCH('TN1'!Z$8,INDIRECT($AJ$4&amp;"!$B$4:$CZ$4"),0),0)</f>
        <v>#REF!</v>
      </c>
      <c r="AA19" s="155">
        <f t="shared" ca="1" si="3"/>
        <v>0</v>
      </c>
      <c r="AB19" s="156" t="e">
        <f t="shared" ca="1" si="4"/>
        <v>#REF!</v>
      </c>
      <c r="AC19" s="50">
        <f t="shared" ca="1" si="5"/>
        <v>0</v>
      </c>
      <c r="AD19" s="50">
        <f t="shared" ca="1" si="6"/>
        <v>0</v>
      </c>
      <c r="AE19" s="157" t="s">
        <v>139</v>
      </c>
      <c r="AF19" s="50" t="e">
        <f t="shared" ref="AF19" ca="1" si="7">IF(AND(AD19=0,AE19="ĐẠT",AB19&gt;=5.5),"ĐỦ ĐK","KO ĐỦ")</f>
        <v>#REF!</v>
      </c>
      <c r="AG19" s="162"/>
      <c r="AI19" s="159" t="e">
        <f>VLOOKUP(B19,'[5]Kết quả ĐẠT'!$B$2:$N$1699,13,0)</f>
        <v>#N/A</v>
      </c>
    </row>
    <row r="20" spans="1:98" s="158" customFormat="1" ht="24.95" hidden="1" customHeight="1">
      <c r="A20" s="152">
        <v>3</v>
      </c>
      <c r="B20" s="56">
        <v>26311118232</v>
      </c>
      <c r="C20" s="57" t="s">
        <v>140</v>
      </c>
      <c r="D20" s="71" t="s">
        <v>141</v>
      </c>
      <c r="E20" s="58">
        <v>33015</v>
      </c>
      <c r="F20" s="153" t="e">
        <f t="shared" ca="1" si="2"/>
        <v>#REF!</v>
      </c>
      <c r="G20" s="154" t="e">
        <f ca="1">VLOOKUP($B20,INDIRECT($AJ$4&amp;"!$B$6:$CZ$333"),MATCH('TN1'!G$8,INDIRECT($AJ$4&amp;"!$B$4:$CZ$4"),0),0)</f>
        <v>#REF!</v>
      </c>
      <c r="H20" s="154" t="e">
        <f ca="1">VLOOKUP($B20,INDIRECT($AJ$4&amp;"!$B$6:$CZ$333"),MATCH('TN1'!H$8,INDIRECT($AJ$4&amp;"!$B$4:$CZ$4"),0),0)</f>
        <v>#REF!</v>
      </c>
      <c r="I20" s="154" t="e">
        <f ca="1">VLOOKUP($B20,INDIRECT($AJ$4&amp;"!$B$6:$CZ$333"),MATCH('TN1'!I$8,INDIRECT($AJ$4&amp;"!$B$4:$CZ$4"),0),0)</f>
        <v>#REF!</v>
      </c>
      <c r="J20" s="154" t="e">
        <f ca="1">VLOOKUP($B20,INDIRECT($AJ$4&amp;"!$B$6:$CZ$333"),MATCH('TN1'!J$8,INDIRECT($AJ$4&amp;"!$B$4:$CZ$4"),0),0)</f>
        <v>#REF!</v>
      </c>
      <c r="K20" s="154" t="e">
        <f ca="1">VLOOKUP($B20,INDIRECT($AJ$4&amp;"!$B$6:$CZ$333"),MATCH('TN1'!K$8,INDIRECT($AJ$4&amp;"!$B$4:$CZ$4"),0),0)</f>
        <v>#REF!</v>
      </c>
      <c r="L20" s="154" t="e">
        <f ca="1">VLOOKUP($B20,INDIRECT($AJ$4&amp;"!$B$6:$CZ$333"),MATCH('TN1'!L$8,INDIRECT($AJ$4&amp;"!$B$4:$CZ$4"),0),0)</f>
        <v>#REF!</v>
      </c>
      <c r="M20" s="154" t="e">
        <f ca="1">VLOOKUP($B20,INDIRECT($AJ$4&amp;"!$B$6:$CZ$333"),MATCH('TN1'!M$8,INDIRECT($AJ$4&amp;"!$B$4:$CZ$4"),0),0)</f>
        <v>#REF!</v>
      </c>
      <c r="N20" s="154" t="e">
        <f ca="1">VLOOKUP($B20,INDIRECT($AJ$4&amp;"!$B$6:$CZ$333"),MATCH('TN1'!N$8,INDIRECT($AJ$4&amp;"!$B$4:$CZ$4"),0),0)</f>
        <v>#REF!</v>
      </c>
      <c r="O20" s="154" t="e">
        <f ca="1">VLOOKUP($B20,INDIRECT($AJ$4&amp;"!$B$6:$CZ$333"),MATCH('TN1'!O$8,INDIRECT($AJ$4&amp;"!$B$4:$CZ$4"),0),0)</f>
        <v>#REF!</v>
      </c>
      <c r="P20" s="154" t="e">
        <f ca="1">VLOOKUP($B20,INDIRECT($AJ$4&amp;"!$B$6:$CZ$333"),MATCH('TN1'!P$8,INDIRECT($AJ$4&amp;"!$B$4:$CZ$4"),0),0)</f>
        <v>#REF!</v>
      </c>
      <c r="Q20" s="154" t="e">
        <f ca="1">VLOOKUP($B20,INDIRECT($AJ$4&amp;"!$B$6:$CZ$333"),MATCH('TN1'!Q$8,INDIRECT($AJ$4&amp;"!$B$4:$CZ$4"),0),0)</f>
        <v>#REF!</v>
      </c>
      <c r="R20" s="154" t="e">
        <f ca="1">VLOOKUP($B20,INDIRECT($AJ$4&amp;"!$B$6:$CZ$333"),MATCH('TN1'!R$8,INDIRECT($AJ$4&amp;"!$B$4:$CZ$4"),0),0)</f>
        <v>#REF!</v>
      </c>
      <c r="S20" s="154" t="e">
        <f ca="1">VLOOKUP($B20,INDIRECT($AJ$4&amp;"!$B$6:$CZ$333"),MATCH('TN1'!S$8,INDIRECT($AJ$4&amp;"!$B$4:$CZ$4"),0),0)</f>
        <v>#REF!</v>
      </c>
      <c r="T20" s="154" t="e">
        <f ca="1">VLOOKUP($B20,INDIRECT($AJ$4&amp;"!$B$6:$CZ$333"),MATCH('TN1'!T$8,INDIRECT($AJ$4&amp;"!$B$4:$CZ$4"),0),0)</f>
        <v>#REF!</v>
      </c>
      <c r="U20" s="154" t="e">
        <f ca="1">VLOOKUP($B20,INDIRECT($AJ$4&amp;"!$B$6:$CZ$333"),MATCH('TN1'!U$8,INDIRECT($AJ$4&amp;"!$B$4:$CZ$4"),0),0)</f>
        <v>#REF!</v>
      </c>
      <c r="V20" s="154" t="e">
        <f ca="1">VLOOKUP($B20,INDIRECT($AJ$4&amp;"!$B$6:$CZ$333"),MATCH('TN1'!V$8,INDIRECT($AJ$4&amp;"!$B$4:$CZ$4"),0),0)</f>
        <v>#REF!</v>
      </c>
      <c r="W20" s="154" t="e">
        <f ca="1">VLOOKUP($B20,INDIRECT($AJ$4&amp;"!$B$6:$CZ$333"),MATCH('TN1'!W$8,INDIRECT($AJ$4&amp;"!$B$4:$CZ$4"),0),0)</f>
        <v>#REF!</v>
      </c>
      <c r="X20" s="154" t="e">
        <f ca="1">VLOOKUP($B20,INDIRECT($AJ$4&amp;"!$B$6:$CZ$333"),MATCH('TN1'!X$8,INDIRECT($AJ$4&amp;"!$B$4:$CZ$4"),0),0)</f>
        <v>#REF!</v>
      </c>
      <c r="Y20" s="154" t="e">
        <f ca="1">VLOOKUP($B20,INDIRECT($AJ$4&amp;"!$B$6:$CZ$333"),MATCH('TN1'!Y$8,INDIRECT($AJ$4&amp;"!$B$4:$CZ$4"),0),0)</f>
        <v>#REF!</v>
      </c>
      <c r="Z20" s="154" t="e">
        <f ca="1">VLOOKUP($B20,INDIRECT($AJ$4&amp;"!$B$6:$CZ$333"),MATCH('TN1'!Z$8,INDIRECT($AJ$4&amp;"!$B$4:$CZ$4"),0),0)</f>
        <v>#REF!</v>
      </c>
      <c r="AA20" s="155">
        <f t="shared" ca="1" si="3"/>
        <v>0</v>
      </c>
      <c r="AB20" s="156" t="e">
        <f t="shared" ca="1" si="4"/>
        <v>#REF!</v>
      </c>
      <c r="AC20" s="50">
        <f t="shared" ca="1" si="5"/>
        <v>0</v>
      </c>
      <c r="AD20" s="50">
        <f t="shared" ca="1" si="6"/>
        <v>0</v>
      </c>
      <c r="AE20" s="50" t="s">
        <v>134</v>
      </c>
      <c r="AF20" s="50" t="e">
        <f ca="1">IF(AND(AD20=0,AE20="ĐẠT",AB20&gt;=5.5),"ĐỦ ĐK","KO ĐỦ")</f>
        <v>#REF!</v>
      </c>
      <c r="AG20" s="162"/>
      <c r="AI20" s="159" t="e">
        <f>VLOOKUP(B20,'[5]Kết quả ĐẠT'!$B$2:$N$1699,13,0)</f>
        <v>#N/A</v>
      </c>
    </row>
    <row r="21" spans="1:98" s="158" customFormat="1" ht="24.95" hidden="1" customHeight="1">
      <c r="A21" s="152">
        <v>4</v>
      </c>
      <c r="B21" s="56">
        <v>26311118234</v>
      </c>
      <c r="C21" s="57" t="s">
        <v>142</v>
      </c>
      <c r="D21" s="71" t="s">
        <v>143</v>
      </c>
      <c r="E21" s="58">
        <v>29259</v>
      </c>
      <c r="F21" s="153" t="e">
        <f t="shared" ca="1" si="2"/>
        <v>#REF!</v>
      </c>
      <c r="G21" s="154" t="e">
        <f ca="1">VLOOKUP($B21,INDIRECT($AJ$4&amp;"!$B$6:$CZ$333"),MATCH('TN1'!G$8,INDIRECT($AJ$4&amp;"!$B$4:$CZ$4"),0),0)</f>
        <v>#REF!</v>
      </c>
      <c r="H21" s="154" t="e">
        <f ca="1">VLOOKUP($B21,INDIRECT($AJ$4&amp;"!$B$6:$CZ$333"),MATCH('TN1'!H$8,INDIRECT($AJ$4&amp;"!$B$4:$CZ$4"),0),0)</f>
        <v>#REF!</v>
      </c>
      <c r="I21" s="154" t="e">
        <f ca="1">VLOOKUP($B21,INDIRECT($AJ$4&amp;"!$B$6:$CZ$333"),MATCH('TN1'!I$8,INDIRECT($AJ$4&amp;"!$B$4:$CZ$4"),0),0)</f>
        <v>#REF!</v>
      </c>
      <c r="J21" s="154" t="e">
        <f ca="1">VLOOKUP($B21,INDIRECT($AJ$4&amp;"!$B$6:$CZ$333"),MATCH('TN1'!J$8,INDIRECT($AJ$4&amp;"!$B$4:$CZ$4"),0),0)</f>
        <v>#REF!</v>
      </c>
      <c r="K21" s="154" t="e">
        <f ca="1">VLOOKUP($B21,INDIRECT($AJ$4&amp;"!$B$6:$CZ$333"),MATCH('TN1'!K$8,INDIRECT($AJ$4&amp;"!$B$4:$CZ$4"),0),0)</f>
        <v>#REF!</v>
      </c>
      <c r="L21" s="154" t="e">
        <f ca="1">VLOOKUP($B21,INDIRECT($AJ$4&amp;"!$B$6:$CZ$333"),MATCH('TN1'!L$8,INDIRECT($AJ$4&amp;"!$B$4:$CZ$4"),0),0)</f>
        <v>#REF!</v>
      </c>
      <c r="M21" s="154" t="e">
        <f ca="1">VLOOKUP($B21,INDIRECT($AJ$4&amp;"!$B$6:$CZ$333"),MATCH('TN1'!M$8,INDIRECT($AJ$4&amp;"!$B$4:$CZ$4"),0),0)</f>
        <v>#REF!</v>
      </c>
      <c r="N21" s="154" t="e">
        <f ca="1">VLOOKUP($B21,INDIRECT($AJ$4&amp;"!$B$6:$CZ$333"),MATCH('TN1'!N$8,INDIRECT($AJ$4&amp;"!$B$4:$CZ$4"),0),0)</f>
        <v>#REF!</v>
      </c>
      <c r="O21" s="154" t="e">
        <f ca="1">VLOOKUP($B21,INDIRECT($AJ$4&amp;"!$B$6:$CZ$333"),MATCH('TN1'!O$8,INDIRECT($AJ$4&amp;"!$B$4:$CZ$4"),0),0)</f>
        <v>#REF!</v>
      </c>
      <c r="P21" s="154" t="e">
        <f ca="1">VLOOKUP($B21,INDIRECT($AJ$4&amp;"!$B$6:$CZ$333"),MATCH('TN1'!P$8,INDIRECT($AJ$4&amp;"!$B$4:$CZ$4"),0),0)</f>
        <v>#REF!</v>
      </c>
      <c r="Q21" s="154" t="e">
        <f ca="1">VLOOKUP($B21,INDIRECT($AJ$4&amp;"!$B$6:$CZ$333"),MATCH('TN1'!Q$8,INDIRECT($AJ$4&amp;"!$B$4:$CZ$4"),0),0)</f>
        <v>#REF!</v>
      </c>
      <c r="R21" s="154" t="e">
        <f ca="1">VLOOKUP($B21,INDIRECT($AJ$4&amp;"!$B$6:$CZ$333"),MATCH('TN1'!R$8,INDIRECT($AJ$4&amp;"!$B$4:$CZ$4"),0),0)</f>
        <v>#REF!</v>
      </c>
      <c r="S21" s="154" t="e">
        <f ca="1">VLOOKUP($B21,INDIRECT($AJ$4&amp;"!$B$6:$CZ$333"),MATCH('TN1'!S$8,INDIRECT($AJ$4&amp;"!$B$4:$CZ$4"),0),0)</f>
        <v>#REF!</v>
      </c>
      <c r="T21" s="154" t="e">
        <f ca="1">VLOOKUP($B21,INDIRECT($AJ$4&amp;"!$B$6:$CZ$333"),MATCH('TN1'!T$8,INDIRECT($AJ$4&amp;"!$B$4:$CZ$4"),0),0)</f>
        <v>#REF!</v>
      </c>
      <c r="U21" s="154" t="e">
        <f ca="1">VLOOKUP($B21,INDIRECT($AJ$4&amp;"!$B$6:$CZ$333"),MATCH('TN1'!U$8,INDIRECT($AJ$4&amp;"!$B$4:$CZ$4"),0),0)</f>
        <v>#REF!</v>
      </c>
      <c r="V21" s="154" t="e">
        <f ca="1">VLOOKUP($B21,INDIRECT($AJ$4&amp;"!$B$6:$CZ$333"),MATCH('TN1'!V$8,INDIRECT($AJ$4&amp;"!$B$4:$CZ$4"),0),0)</f>
        <v>#REF!</v>
      </c>
      <c r="W21" s="154" t="e">
        <f ca="1">VLOOKUP($B21,INDIRECT($AJ$4&amp;"!$B$6:$CZ$333"),MATCH('TN1'!W$8,INDIRECT($AJ$4&amp;"!$B$4:$CZ$4"),0),0)</f>
        <v>#REF!</v>
      </c>
      <c r="X21" s="154" t="e">
        <f ca="1">VLOOKUP($B21,INDIRECT($AJ$4&amp;"!$B$6:$CZ$333"),MATCH('TN1'!X$8,INDIRECT($AJ$4&amp;"!$B$4:$CZ$4"),0),0)</f>
        <v>#REF!</v>
      </c>
      <c r="Y21" s="154" t="e">
        <f ca="1">VLOOKUP($B21,INDIRECT($AJ$4&amp;"!$B$6:$CZ$333"),MATCH('TN1'!Y$8,INDIRECT($AJ$4&amp;"!$B$4:$CZ$4"),0),0)</f>
        <v>#REF!</v>
      </c>
      <c r="Z21" s="154" t="e">
        <f ca="1">VLOOKUP($B21,INDIRECT($AJ$4&amp;"!$B$6:$CZ$333"),MATCH('TN1'!Z$8,INDIRECT($AJ$4&amp;"!$B$4:$CZ$4"),0),0)</f>
        <v>#REF!</v>
      </c>
      <c r="AA21" s="155">
        <f t="shared" ca="1" si="3"/>
        <v>0</v>
      </c>
      <c r="AB21" s="156" t="e">
        <f t="shared" ca="1" si="4"/>
        <v>#REF!</v>
      </c>
      <c r="AC21" s="50">
        <f t="shared" ca="1" si="5"/>
        <v>0</v>
      </c>
      <c r="AD21" s="50">
        <f t="shared" ca="1" si="6"/>
        <v>0</v>
      </c>
      <c r="AE21" s="50" t="s">
        <v>134</v>
      </c>
      <c r="AF21" s="50" t="e">
        <f ca="1">IF(AND(AD21=0,AE21="ĐẠT",AB21&gt;=5.5),"ĐỦ ĐK","KO ĐỦ")</f>
        <v>#REF!</v>
      </c>
      <c r="AG21" s="160"/>
      <c r="AI21" s="159">
        <v>44549</v>
      </c>
    </row>
    <row r="22" spans="1:98" s="158" customFormat="1" ht="24.95" hidden="1" customHeight="1">
      <c r="A22" s="152">
        <v>5</v>
      </c>
      <c r="B22" s="56">
        <v>26301118235</v>
      </c>
      <c r="C22" s="57" t="s">
        <v>144</v>
      </c>
      <c r="D22" s="71" t="s">
        <v>145</v>
      </c>
      <c r="E22" s="58">
        <v>32219</v>
      </c>
      <c r="F22" s="153" t="e">
        <f t="shared" ca="1" si="2"/>
        <v>#REF!</v>
      </c>
      <c r="G22" s="154" t="e">
        <f ca="1">VLOOKUP($B22,INDIRECT($AJ$4&amp;"!$B$6:$CZ$333"),MATCH('TN1'!G$8,INDIRECT($AJ$4&amp;"!$B$4:$CZ$4"),0),0)</f>
        <v>#REF!</v>
      </c>
      <c r="H22" s="154" t="e">
        <f ca="1">VLOOKUP($B22,INDIRECT($AJ$4&amp;"!$B$6:$CZ$333"),MATCH('TN1'!H$8,INDIRECT($AJ$4&amp;"!$B$4:$CZ$4"),0),0)</f>
        <v>#REF!</v>
      </c>
      <c r="I22" s="154" t="e">
        <f ca="1">VLOOKUP($B22,INDIRECT($AJ$4&amp;"!$B$6:$CZ$333"),MATCH('TN1'!I$8,INDIRECT($AJ$4&amp;"!$B$4:$CZ$4"),0),0)</f>
        <v>#REF!</v>
      </c>
      <c r="J22" s="154" t="e">
        <f ca="1">VLOOKUP($B22,INDIRECT($AJ$4&amp;"!$B$6:$CZ$333"),MATCH('TN1'!J$8,INDIRECT($AJ$4&amp;"!$B$4:$CZ$4"),0),0)</f>
        <v>#REF!</v>
      </c>
      <c r="K22" s="154" t="e">
        <f ca="1">VLOOKUP($B22,INDIRECT($AJ$4&amp;"!$B$6:$CZ$333"),MATCH('TN1'!K$8,INDIRECT($AJ$4&amp;"!$B$4:$CZ$4"),0),0)</f>
        <v>#REF!</v>
      </c>
      <c r="L22" s="154" t="e">
        <f ca="1">VLOOKUP($B22,INDIRECT($AJ$4&amp;"!$B$6:$CZ$333"),MATCH('TN1'!L$8,INDIRECT($AJ$4&amp;"!$B$4:$CZ$4"),0),0)</f>
        <v>#REF!</v>
      </c>
      <c r="M22" s="154" t="e">
        <f ca="1">VLOOKUP($B22,INDIRECT($AJ$4&amp;"!$B$6:$CZ$333"),MATCH('TN1'!M$8,INDIRECT($AJ$4&amp;"!$B$4:$CZ$4"),0),0)</f>
        <v>#REF!</v>
      </c>
      <c r="N22" s="154" t="e">
        <f ca="1">VLOOKUP($B22,INDIRECT($AJ$4&amp;"!$B$6:$CZ$333"),MATCH('TN1'!N$8,INDIRECT($AJ$4&amp;"!$B$4:$CZ$4"),0),0)</f>
        <v>#REF!</v>
      </c>
      <c r="O22" s="154" t="e">
        <f ca="1">VLOOKUP($B22,INDIRECT($AJ$4&amp;"!$B$6:$CZ$333"),MATCH('TN1'!O$8,INDIRECT($AJ$4&amp;"!$B$4:$CZ$4"),0),0)</f>
        <v>#REF!</v>
      </c>
      <c r="P22" s="154" t="e">
        <f ca="1">VLOOKUP($B22,INDIRECT($AJ$4&amp;"!$B$6:$CZ$333"),MATCH('TN1'!P$8,INDIRECT($AJ$4&amp;"!$B$4:$CZ$4"),0),0)</f>
        <v>#REF!</v>
      </c>
      <c r="Q22" s="154" t="e">
        <f ca="1">VLOOKUP($B22,INDIRECT($AJ$4&amp;"!$B$6:$CZ$333"),MATCH('TN1'!Q$8,INDIRECT($AJ$4&amp;"!$B$4:$CZ$4"),0),0)</f>
        <v>#REF!</v>
      </c>
      <c r="R22" s="154" t="e">
        <f ca="1">VLOOKUP($B22,INDIRECT($AJ$4&amp;"!$B$6:$CZ$333"),MATCH('TN1'!R$8,INDIRECT($AJ$4&amp;"!$B$4:$CZ$4"),0),0)</f>
        <v>#REF!</v>
      </c>
      <c r="S22" s="154" t="e">
        <f ca="1">VLOOKUP($B22,INDIRECT($AJ$4&amp;"!$B$6:$CZ$333"),MATCH('TN1'!S$8,INDIRECT($AJ$4&amp;"!$B$4:$CZ$4"),0),0)</f>
        <v>#REF!</v>
      </c>
      <c r="T22" s="154" t="e">
        <f ca="1">VLOOKUP($B22,INDIRECT($AJ$4&amp;"!$B$6:$CZ$333"),MATCH('TN1'!T$8,INDIRECT($AJ$4&amp;"!$B$4:$CZ$4"),0),0)</f>
        <v>#REF!</v>
      </c>
      <c r="U22" s="154" t="e">
        <f ca="1">VLOOKUP($B22,INDIRECT($AJ$4&amp;"!$B$6:$CZ$333"),MATCH('TN1'!U$8,INDIRECT($AJ$4&amp;"!$B$4:$CZ$4"),0),0)</f>
        <v>#REF!</v>
      </c>
      <c r="V22" s="154" t="e">
        <f ca="1">VLOOKUP($B22,INDIRECT($AJ$4&amp;"!$B$6:$CZ$333"),MATCH('TN1'!V$8,INDIRECT($AJ$4&amp;"!$B$4:$CZ$4"),0),0)</f>
        <v>#REF!</v>
      </c>
      <c r="W22" s="154" t="e">
        <f ca="1">VLOOKUP($B22,INDIRECT($AJ$4&amp;"!$B$6:$CZ$333"),MATCH('TN1'!W$8,INDIRECT($AJ$4&amp;"!$B$4:$CZ$4"),0),0)</f>
        <v>#REF!</v>
      </c>
      <c r="X22" s="154" t="e">
        <f ca="1">VLOOKUP($B22,INDIRECT($AJ$4&amp;"!$B$6:$CZ$333"),MATCH('TN1'!X$8,INDIRECT($AJ$4&amp;"!$B$4:$CZ$4"),0),0)</f>
        <v>#REF!</v>
      </c>
      <c r="Y22" s="154" t="e">
        <f ca="1">VLOOKUP($B22,INDIRECT($AJ$4&amp;"!$B$6:$CZ$333"),MATCH('TN1'!Y$8,INDIRECT($AJ$4&amp;"!$B$4:$CZ$4"),0),0)</f>
        <v>#REF!</v>
      </c>
      <c r="Z22" s="154" t="e">
        <f ca="1">VLOOKUP($B22,INDIRECT($AJ$4&amp;"!$B$6:$CZ$333"),MATCH('TN1'!Z$8,INDIRECT($AJ$4&amp;"!$B$4:$CZ$4"),0),0)</f>
        <v>#REF!</v>
      </c>
      <c r="AA22" s="155">
        <f t="shared" ca="1" si="3"/>
        <v>0</v>
      </c>
      <c r="AB22" s="156" t="e">
        <f t="shared" ca="1" si="4"/>
        <v>#REF!</v>
      </c>
      <c r="AC22" s="50">
        <f t="shared" ca="1" si="5"/>
        <v>0</v>
      </c>
      <c r="AD22" s="50">
        <f t="shared" ca="1" si="6"/>
        <v>0</v>
      </c>
      <c r="AE22" s="157" t="s">
        <v>139</v>
      </c>
      <c r="AF22" s="50" t="e">
        <f t="shared" ref="AF22" ca="1" si="8">IF(AND(AD22=0,AE22="ĐẠT",AB22&gt;=5.5),"ĐỦ ĐK","KO ĐỦ")</f>
        <v>#REF!</v>
      </c>
      <c r="AG22" s="160"/>
      <c r="AI22" s="159" t="e">
        <f>VLOOKUP(B22,'[5]Kết quả ĐẠT'!$B$2:$N$1699,13,0)</f>
        <v>#N/A</v>
      </c>
    </row>
    <row r="23" spans="1:98" hidden="1"/>
    <row r="24" spans="1:98" s="158" customFormat="1" ht="22.5" hidden="1" customHeight="1">
      <c r="A24" s="152">
        <v>7</v>
      </c>
      <c r="B24" s="56"/>
      <c r="C24" s="57"/>
      <c r="D24" s="71"/>
      <c r="E24" s="153"/>
      <c r="F24" s="153"/>
      <c r="G24" s="154" t="e">
        <f ca="1">VLOOKUP($B24,INDIRECT($AJ$4&amp;"!$B$6:$CZ$333"),MATCH('TN1'!G$8,INDIRECT($AJ$4&amp;"!$B$4:$CZ$4"),0),0)</f>
        <v>#REF!</v>
      </c>
      <c r="H24" s="154" t="e">
        <f ca="1">VLOOKUP($B24,INDIRECT($AJ$4&amp;"!$B$6:$CZ$333"),MATCH('TN1'!H$8,INDIRECT($AJ$4&amp;"!$B$4:$CZ$4"),0),0)</f>
        <v>#REF!</v>
      </c>
      <c r="I24" s="154" t="e">
        <f ca="1">VLOOKUP($B24,INDIRECT($AJ$4&amp;"!$B$6:$CZ$333"),MATCH('TN1'!I$8,INDIRECT($AJ$4&amp;"!$B$4:$CZ$4"),0),0)</f>
        <v>#REF!</v>
      </c>
      <c r="J24" s="154" t="e">
        <f ca="1">VLOOKUP($B24,INDIRECT($AJ$4&amp;"!$B$6:$CZ$333"),MATCH('TN1'!J$8,INDIRECT($AJ$4&amp;"!$B$4:$CZ$4"),0),0)</f>
        <v>#REF!</v>
      </c>
      <c r="K24" s="154" t="e">
        <f ca="1">VLOOKUP($B24,INDIRECT($AJ$4&amp;"!$B$6:$CZ$333"),MATCH('TN1'!K$8,INDIRECT($AJ$4&amp;"!$B$4:$CZ$4"),0),0)</f>
        <v>#REF!</v>
      </c>
      <c r="L24" s="154" t="e">
        <f ca="1">VLOOKUP($B24,INDIRECT($AJ$4&amp;"!$B$6:$CZ$333"),MATCH('TN1'!L$8,INDIRECT($AJ$4&amp;"!$B$4:$CZ$4"),0),0)</f>
        <v>#REF!</v>
      </c>
      <c r="M24" s="154" t="e">
        <f ca="1">VLOOKUP($B24,INDIRECT($AJ$4&amp;"!$B$6:$CZ$333"),MATCH('TN1'!M$8,INDIRECT($AJ$4&amp;"!$B$4:$CZ$4"),0),0)</f>
        <v>#REF!</v>
      </c>
      <c r="N24" s="154" t="e">
        <f ca="1">VLOOKUP($B24,INDIRECT($AJ$4&amp;"!$B$6:$CZ$333"),MATCH('TN1'!N$8,INDIRECT($AJ$4&amp;"!$B$4:$CZ$4"),0),0)</f>
        <v>#REF!</v>
      </c>
      <c r="O24" s="154" t="e">
        <f ca="1">VLOOKUP($B24,INDIRECT($AJ$4&amp;"!$B$6:$CZ$333"),MATCH('TN1'!O$8,INDIRECT($AJ$4&amp;"!$B$4:$CZ$4"),0),0)</f>
        <v>#REF!</v>
      </c>
      <c r="P24" s="154" t="e">
        <f ca="1">VLOOKUP($B24,INDIRECT($AJ$4&amp;"!$B$6:$CZ$333"),MATCH('TN1'!P$8,INDIRECT($AJ$4&amp;"!$B$4:$CZ$4"),0),0)</f>
        <v>#REF!</v>
      </c>
      <c r="Q24" s="154" t="e">
        <f ca="1">VLOOKUP($B24,INDIRECT($AJ$4&amp;"!$B$6:$CZ$333"),MATCH('TN1'!Q$8,INDIRECT($AJ$4&amp;"!$B$4:$CZ$4"),0),0)</f>
        <v>#REF!</v>
      </c>
      <c r="R24" s="154" t="e">
        <f ca="1">VLOOKUP($B24,INDIRECT($AJ$4&amp;"!$B$6:$CZ$333"),MATCH('TN1'!R$8,INDIRECT($AJ$4&amp;"!$B$4:$CZ$4"),0),0)</f>
        <v>#REF!</v>
      </c>
      <c r="S24" s="154" t="e">
        <f ca="1">VLOOKUP($B24,INDIRECT($AJ$4&amp;"!$B$6:$CZ$333"),MATCH('TN1'!S$8,INDIRECT($AJ$4&amp;"!$B$4:$CZ$4"),0),0)</f>
        <v>#REF!</v>
      </c>
      <c r="T24" s="154" t="e">
        <f ca="1">VLOOKUP($B24,INDIRECT($AJ$4&amp;"!$B$6:$CZ$333"),MATCH('TN1'!T$8,INDIRECT($AJ$4&amp;"!$B$4:$CZ$4"),0),0)</f>
        <v>#REF!</v>
      </c>
      <c r="U24" s="154" t="e">
        <f ca="1">VLOOKUP($B24,INDIRECT($AJ$4&amp;"!$B$6:$CZ$333"),MATCH('TN1'!U$8,INDIRECT($AJ$4&amp;"!$B$4:$CZ$4"),0),0)</f>
        <v>#REF!</v>
      </c>
      <c r="V24" s="154" t="e">
        <f ca="1">VLOOKUP($B24,INDIRECT($AJ$4&amp;"!$B$6:$CZ$333"),MATCH('TN1'!V$8,INDIRECT($AJ$4&amp;"!$B$4:$CZ$4"),0),0)</f>
        <v>#REF!</v>
      </c>
      <c r="W24" s="154" t="e">
        <f ca="1">VLOOKUP($B24,INDIRECT($AJ$4&amp;"!$B$6:$CZ$333"),MATCH('TN1'!W$8,INDIRECT($AJ$4&amp;"!$B$4:$CZ$4"),0),0)</f>
        <v>#REF!</v>
      </c>
      <c r="X24" s="154" t="e">
        <f ca="1">VLOOKUP($B24,INDIRECT($AJ$4&amp;"!$B$6:$CZ$333"),MATCH('TN1'!X$8,INDIRECT($AJ$4&amp;"!$B$4:$CZ$4"),0),0)</f>
        <v>#REF!</v>
      </c>
      <c r="Y24" s="154" t="e">
        <f ca="1">VLOOKUP($B24,INDIRECT($AJ$4&amp;"!$B$6:$CZ$333"),MATCH('TN1'!Y$8,INDIRECT($AJ$4&amp;"!$B$4:$CZ$4"),0),0)</f>
        <v>#REF!</v>
      </c>
      <c r="Z24" s="154" t="e">
        <f ca="1">VLOOKUP($B24,INDIRECT($AJ$4&amp;"!$B$6:$CZ$333"),MATCH('TN1'!Z$8,INDIRECT($AJ$4&amp;"!$B$4:$CZ$4"),0),0)</f>
        <v>#REF!</v>
      </c>
      <c r="AA24" s="155">
        <f t="shared" ca="1" si="3"/>
        <v>0</v>
      </c>
      <c r="AB24" s="156" t="e">
        <f t="shared" ca="1" si="4"/>
        <v>#REF!</v>
      </c>
      <c r="AC24" s="50">
        <f t="shared" ca="1" si="5"/>
        <v>0</v>
      </c>
      <c r="AD24" s="50">
        <f t="shared" ca="1" si="6"/>
        <v>0</v>
      </c>
      <c r="AE24" s="50" t="s">
        <v>134</v>
      </c>
      <c r="AF24" s="50" t="e">
        <f ca="1">IF(AND(AD24=0,AE24="ĐẠT",AB24&gt;=5.5),"ĐỦ ĐK","KO ĐỦ")</f>
        <v>#REF!</v>
      </c>
      <c r="AG24" s="162"/>
      <c r="AI24" s="159">
        <v>44549</v>
      </c>
    </row>
    <row r="25" spans="1:98" s="170" customFormat="1" ht="19.5" customHeight="1">
      <c r="A25" s="164"/>
      <c r="B25" s="165"/>
      <c r="C25" s="166"/>
      <c r="D25" s="167"/>
      <c r="E25" s="168"/>
      <c r="F25" s="168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9" t="str">
        <f ca="1">"Đà Nẵng, ngày " &amp; TEXT(DAY(TODAY()),"00") &amp; " tháng " &amp; TEXT(MONTH(TODAY()),"00") &amp; " năm " &amp; YEAR(TODAY())</f>
        <v>Đà Nẵng, ngày 02 tháng 04 năm 2024</v>
      </c>
      <c r="AA25" s="169"/>
      <c r="AB25" s="169"/>
      <c r="AC25" s="169"/>
      <c r="AD25" s="169"/>
      <c r="AE25" s="169"/>
      <c r="AF25" s="169"/>
      <c r="AG25" s="169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P25" s="164"/>
      <c r="BQ25" s="164"/>
      <c r="BR25" s="164"/>
      <c r="BS25" s="164"/>
      <c r="BT25" s="164"/>
      <c r="BU25" s="164"/>
      <c r="BV25" s="164"/>
      <c r="BW25" s="171"/>
      <c r="BX25" s="171"/>
      <c r="BY25" s="171"/>
      <c r="BZ25" s="171"/>
    </row>
    <row r="26" spans="1:98" s="172" customFormat="1" ht="12.75" customHeight="1">
      <c r="X26" s="164"/>
      <c r="Y26" s="164"/>
      <c r="Z26" s="173" t="s">
        <v>146</v>
      </c>
      <c r="AA26" s="173"/>
      <c r="AB26" s="173"/>
      <c r="AC26" s="173"/>
      <c r="AD26" s="173"/>
      <c r="AE26" s="173"/>
      <c r="AF26" s="173"/>
      <c r="AG26" s="173"/>
      <c r="AH26" s="164"/>
      <c r="AI26" s="164"/>
      <c r="AJ26" s="164"/>
      <c r="AK26" s="164"/>
      <c r="AL26" s="164"/>
      <c r="AM26" s="164"/>
      <c r="AN26" s="164"/>
      <c r="AO26" s="164"/>
      <c r="AP26" s="166"/>
      <c r="AQ26" s="164"/>
      <c r="AR26" s="164"/>
      <c r="AS26" s="164"/>
      <c r="AU26" s="164"/>
      <c r="AV26" s="165"/>
      <c r="AW26" s="164"/>
      <c r="AX26" s="164"/>
      <c r="AY26" s="164"/>
      <c r="AZ26" s="164"/>
      <c r="BA26" s="166"/>
      <c r="BB26" s="164"/>
      <c r="BC26" s="164"/>
      <c r="BD26" s="164"/>
      <c r="BE26" s="164"/>
      <c r="BF26" s="164"/>
      <c r="BG26" s="166"/>
      <c r="BH26" s="164"/>
      <c r="BI26" s="164"/>
      <c r="BJ26" s="164"/>
      <c r="BK26" s="164"/>
      <c r="BL26" s="166"/>
      <c r="BM26" s="164"/>
      <c r="BN26" s="164"/>
      <c r="BP26" s="164"/>
      <c r="BQ26" s="164"/>
      <c r="BR26" s="165"/>
      <c r="BS26" s="164"/>
      <c r="BT26" s="164"/>
      <c r="BU26" s="164"/>
      <c r="BV26" s="164"/>
      <c r="BW26" s="164"/>
      <c r="BX26" s="164"/>
      <c r="BY26" s="164"/>
      <c r="BZ26" s="16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N26" s="174"/>
      <c r="CO26" s="174"/>
      <c r="CP26" s="174"/>
      <c r="CQ26" s="174"/>
      <c r="CR26" s="174"/>
      <c r="CS26" s="174"/>
      <c r="CT26" s="175"/>
    </row>
    <row r="27" spans="1:98" s="172" customFormat="1" ht="12.75" customHeight="1">
      <c r="A27" s="173" t="s">
        <v>10</v>
      </c>
      <c r="B27" s="173"/>
      <c r="D27" s="167" t="s">
        <v>147</v>
      </c>
      <c r="E27" s="167"/>
      <c r="F27" s="167"/>
      <c r="G27" s="167"/>
      <c r="H27" s="167" t="s">
        <v>148</v>
      </c>
      <c r="I27" s="167"/>
      <c r="J27" s="165"/>
      <c r="L27" s="164"/>
      <c r="N27" s="167"/>
      <c r="O27" s="167"/>
      <c r="P27" s="167"/>
      <c r="Q27" s="167"/>
      <c r="R27" s="167" t="s">
        <v>149</v>
      </c>
      <c r="S27" s="167"/>
      <c r="T27" s="167"/>
      <c r="U27" s="167"/>
      <c r="V27" s="167"/>
      <c r="W27" s="164"/>
      <c r="X27" s="164"/>
      <c r="Y27" s="164"/>
      <c r="Z27" s="173" t="s">
        <v>150</v>
      </c>
      <c r="AA27" s="173"/>
      <c r="AB27" s="173"/>
      <c r="AC27" s="173"/>
      <c r="AD27" s="173"/>
      <c r="AE27" s="173"/>
      <c r="AF27" s="173"/>
      <c r="AG27" s="173"/>
      <c r="AH27" s="164"/>
      <c r="AI27" s="164"/>
      <c r="AJ27" s="164"/>
      <c r="AK27" s="164"/>
      <c r="AL27" s="164"/>
      <c r="AM27" s="164"/>
      <c r="AN27" s="164"/>
      <c r="AO27" s="164"/>
      <c r="AP27" s="166"/>
      <c r="AQ27" s="164"/>
      <c r="AR27" s="164"/>
      <c r="AS27" s="164"/>
      <c r="AU27" s="164"/>
      <c r="AV27" s="165"/>
      <c r="AW27" s="164"/>
      <c r="AX27" s="164"/>
      <c r="AY27" s="164"/>
      <c r="AZ27" s="164"/>
      <c r="BA27" s="166"/>
      <c r="BB27" s="164"/>
      <c r="BC27" s="164"/>
      <c r="BD27" s="164"/>
      <c r="BE27" s="164"/>
      <c r="BF27" s="164"/>
      <c r="BG27" s="166"/>
      <c r="BH27" s="164"/>
      <c r="BI27" s="164"/>
      <c r="BJ27" s="164"/>
      <c r="BK27" s="164"/>
      <c r="BL27" s="166"/>
      <c r="BM27" s="164"/>
      <c r="BN27" s="164"/>
      <c r="BO27" s="165"/>
      <c r="BP27" s="164"/>
      <c r="BQ27" s="164"/>
      <c r="BR27" s="165"/>
      <c r="BS27" s="164"/>
      <c r="BT27" s="164"/>
      <c r="BU27" s="164"/>
      <c r="BV27" s="164"/>
      <c r="BW27" s="164"/>
      <c r="BX27" s="164"/>
      <c r="BY27" s="164"/>
      <c r="BZ27" s="16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N27" s="174"/>
      <c r="CO27" s="174"/>
      <c r="CP27" s="174"/>
      <c r="CQ27" s="174"/>
      <c r="CR27" s="174"/>
      <c r="CS27" s="174"/>
      <c r="CT27" s="175"/>
    </row>
    <row r="28" spans="1:98" s="172" customFormat="1" ht="12">
      <c r="A28" s="164"/>
      <c r="B28" s="165"/>
      <c r="D28" s="167"/>
      <c r="E28" s="165"/>
      <c r="F28" s="168"/>
      <c r="G28" s="164"/>
      <c r="H28" s="164"/>
      <c r="I28" s="164"/>
      <c r="J28" s="164"/>
      <c r="L28" s="164"/>
      <c r="M28" s="165"/>
      <c r="N28" s="164"/>
      <c r="O28" s="164"/>
      <c r="T28" s="164"/>
      <c r="U28" s="164"/>
      <c r="W28" s="164"/>
      <c r="X28" s="164"/>
      <c r="Y28" s="164"/>
      <c r="Z28" s="164"/>
      <c r="AB28" s="176"/>
      <c r="AC28" s="165"/>
      <c r="AG28" s="164"/>
      <c r="AH28" s="164"/>
      <c r="AI28" s="164"/>
      <c r="AJ28" s="164"/>
      <c r="AK28" s="164"/>
      <c r="AL28" s="164"/>
      <c r="AM28" s="164"/>
      <c r="AN28" s="164"/>
      <c r="AO28" s="164"/>
      <c r="AP28" s="166"/>
      <c r="AQ28" s="164"/>
      <c r="AR28" s="164"/>
      <c r="AS28" s="164"/>
      <c r="AU28" s="164"/>
      <c r="AV28" s="165"/>
      <c r="AW28" s="164"/>
      <c r="AX28" s="164"/>
      <c r="AY28" s="164"/>
      <c r="AZ28" s="164"/>
      <c r="BA28" s="166"/>
      <c r="BB28" s="164"/>
      <c r="BC28" s="164"/>
      <c r="BD28" s="164"/>
      <c r="BE28" s="164"/>
      <c r="BF28" s="164"/>
      <c r="BG28" s="166"/>
      <c r="BH28" s="164"/>
      <c r="BI28" s="164"/>
      <c r="BJ28" s="164"/>
      <c r="BK28" s="164"/>
      <c r="BL28" s="166"/>
      <c r="BM28" s="164"/>
      <c r="BN28" s="164"/>
      <c r="BO28" s="165"/>
      <c r="BP28" s="164"/>
      <c r="BQ28" s="164"/>
      <c r="BR28" s="165"/>
      <c r="BS28" s="164"/>
      <c r="BT28" s="164"/>
      <c r="BU28" s="164"/>
      <c r="BV28" s="164"/>
      <c r="BW28" s="164"/>
      <c r="BX28" s="164"/>
      <c r="BY28" s="164"/>
      <c r="BZ28" s="16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N28" s="174"/>
      <c r="CO28" s="174"/>
      <c r="CP28" s="174"/>
      <c r="CQ28" s="174"/>
      <c r="CR28" s="174"/>
      <c r="CS28" s="174"/>
      <c r="CT28" s="175"/>
    </row>
    <row r="29" spans="1:98" s="170" customFormat="1">
      <c r="A29" s="164"/>
      <c r="B29" s="165"/>
      <c r="C29" s="172"/>
      <c r="D29" s="167"/>
      <c r="E29" s="165"/>
      <c r="F29" s="168"/>
      <c r="G29" s="164"/>
      <c r="H29" s="164"/>
      <c r="I29" s="164"/>
      <c r="J29" s="164"/>
      <c r="K29" s="172"/>
      <c r="L29" s="164"/>
      <c r="M29" s="165"/>
      <c r="N29" s="164"/>
      <c r="O29" s="164"/>
      <c r="P29" s="172"/>
      <c r="Q29" s="172"/>
      <c r="R29" s="172"/>
      <c r="S29" s="172"/>
      <c r="T29" s="164"/>
      <c r="U29" s="164"/>
      <c r="V29" s="172"/>
      <c r="W29" s="164"/>
      <c r="X29" s="164"/>
      <c r="Y29" s="164"/>
      <c r="Z29" s="164"/>
      <c r="AB29" s="177"/>
      <c r="AC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71"/>
      <c r="BX29" s="171"/>
      <c r="BY29" s="171"/>
      <c r="BZ29" s="171"/>
    </row>
    <row r="30" spans="1:98" s="170" customFormat="1">
      <c r="A30" s="164"/>
      <c r="B30" s="166"/>
      <c r="D30" s="167"/>
      <c r="E30" s="164"/>
      <c r="F30" s="168"/>
      <c r="G30" s="164"/>
      <c r="H30" s="164"/>
      <c r="I30" s="164"/>
      <c r="J30" s="164"/>
      <c r="L30" s="164"/>
      <c r="M30" s="164"/>
      <c r="N30" s="164"/>
      <c r="O30" s="164"/>
      <c r="T30" s="164"/>
      <c r="U30" s="164"/>
      <c r="W30" s="164"/>
      <c r="X30" s="164"/>
      <c r="Y30" s="164"/>
      <c r="Z30" s="164"/>
      <c r="AB30" s="177"/>
      <c r="AC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71"/>
      <c r="BX30" s="171"/>
      <c r="BY30" s="171"/>
      <c r="BZ30" s="171"/>
    </row>
    <row r="31" spans="1:98" s="170" customFormat="1">
      <c r="A31" s="164"/>
      <c r="B31" s="166"/>
      <c r="D31" s="167"/>
      <c r="E31" s="164"/>
      <c r="F31" s="168"/>
      <c r="G31" s="164"/>
      <c r="H31" s="164"/>
      <c r="I31" s="164"/>
      <c r="J31" s="164"/>
      <c r="L31" s="164"/>
      <c r="M31" s="164"/>
      <c r="N31" s="164"/>
      <c r="O31" s="164"/>
      <c r="T31" s="164"/>
      <c r="U31" s="164"/>
      <c r="W31" s="164"/>
      <c r="X31" s="164"/>
      <c r="Y31" s="164"/>
      <c r="Z31" s="164"/>
      <c r="AB31" s="177"/>
      <c r="AC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71"/>
      <c r="BX31" s="171"/>
      <c r="BY31" s="171"/>
      <c r="BZ31" s="171"/>
    </row>
    <row r="32" spans="1:98">
      <c r="A32" s="173" t="s">
        <v>151</v>
      </c>
      <c r="B32" s="173"/>
      <c r="C32" s="170"/>
      <c r="D32" s="167"/>
      <c r="E32" s="167"/>
      <c r="F32" s="167"/>
      <c r="G32" s="167"/>
      <c r="H32" s="167" t="s">
        <v>81</v>
      </c>
      <c r="I32" s="167"/>
      <c r="J32" s="164"/>
      <c r="K32" s="170"/>
      <c r="L32" s="164"/>
      <c r="M32" s="165"/>
      <c r="O32" s="178"/>
      <c r="P32" s="178"/>
      <c r="Q32" s="178"/>
      <c r="R32" s="178"/>
      <c r="S32" s="179" t="s">
        <v>152</v>
      </c>
      <c r="T32" s="179"/>
      <c r="U32" s="179"/>
      <c r="V32" s="179"/>
      <c r="W32" s="179"/>
      <c r="X32" s="179"/>
      <c r="Z32" s="173" t="s">
        <v>153</v>
      </c>
      <c r="AA32" s="173"/>
      <c r="AB32" s="173"/>
      <c r="AC32" s="173"/>
      <c r="AD32" s="173"/>
      <c r="AE32" s="173"/>
      <c r="AF32" s="173"/>
      <c r="AG32" s="173"/>
    </row>
    <row r="35" spans="34:34">
      <c r="AH35" s="121">
        <f>4500000</f>
        <v>4500000</v>
      </c>
    </row>
    <row r="36" spans="34:34">
      <c r="AH36" s="180">
        <v>2475000</v>
      </c>
    </row>
    <row r="37" spans="34:34">
      <c r="AH37" s="180">
        <f>AH35+AH36</f>
        <v>6975000</v>
      </c>
    </row>
    <row r="38" spans="34:34">
      <c r="AH38" s="180">
        <f>AH37*0.9</f>
        <v>6277500</v>
      </c>
    </row>
    <row r="39" spans="34:34">
      <c r="AH39" s="180"/>
    </row>
  </sheetData>
  <mergeCells count="27">
    <mergeCell ref="A27:B27"/>
    <mergeCell ref="Z27:AG27"/>
    <mergeCell ref="A32:B32"/>
    <mergeCell ref="S32:X32"/>
    <mergeCell ref="Z32:AG32"/>
    <mergeCell ref="AE9:AE10"/>
    <mergeCell ref="AF9:AF10"/>
    <mergeCell ref="AG9:AG10"/>
    <mergeCell ref="A11:AG11"/>
    <mergeCell ref="Z25:AG25"/>
    <mergeCell ref="Z26:AG26"/>
    <mergeCell ref="A5:AG5"/>
    <mergeCell ref="A9:A10"/>
    <mergeCell ref="C9:C10"/>
    <mergeCell ref="D9:D10"/>
    <mergeCell ref="E9:E10"/>
    <mergeCell ref="F9:F10"/>
    <mergeCell ref="AA9:AA10"/>
    <mergeCell ref="AB9:AB10"/>
    <mergeCell ref="AC9:AC10"/>
    <mergeCell ref="AD9:AD10"/>
    <mergeCell ref="B1:C1"/>
    <mergeCell ref="D1:AF1"/>
    <mergeCell ref="B2:C2"/>
    <mergeCell ref="D2:AF2"/>
    <mergeCell ref="A3:AG3"/>
    <mergeCell ref="A4:AG4"/>
  </mergeCells>
  <conditionalFormatting sqref="G24:AA24 G12:AA22">
    <cfRule type="containsBlanks" dxfId="2" priority="2">
      <formula>LEN(TRIM(G12))=0</formula>
    </cfRule>
    <cfRule type="cellIs" dxfId="1" priority="3" stopIfTrue="1" operator="lessThan">
      <formula>4</formula>
    </cfRule>
  </conditionalFormatting>
  <conditionalFormatting sqref="AF24 AF12:AF22">
    <cfRule type="cellIs" dxfId="0" priority="1" operator="equal">
      <formula>"KO ĐỦ"</formula>
    </cfRule>
  </conditionalFormatting>
  <printOptions horizontalCentered="1"/>
  <pageMargins left="0.24" right="0.15748031496063" top="0.31496062992126" bottom="0.31496062992126" header="0.31496062992126" footer="0.3149606299212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6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76" t="s">
        <v>40</v>
      </c>
      <c r="C1" s="76"/>
      <c r="D1" s="76"/>
      <c r="E1" s="76"/>
      <c r="F1" s="120" t="s">
        <v>88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1" s="10" customFormat="1" ht="14.25" customHeight="1">
      <c r="B2" s="76" t="s">
        <v>39</v>
      </c>
      <c r="C2" s="76"/>
      <c r="D2" s="76"/>
      <c r="E2" s="76"/>
      <c r="F2" s="89" t="s">
        <v>89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36" t="s">
        <v>90</v>
      </c>
    </row>
    <row r="3" spans="1:21" s="29" customFormat="1" ht="14.25">
      <c r="B3" s="90" t="s">
        <v>91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2" t="s">
        <v>92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93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92" t="s">
        <v>0</v>
      </c>
      <c r="C6" s="99" t="s">
        <v>37</v>
      </c>
      <c r="D6" s="102" t="s">
        <v>35</v>
      </c>
      <c r="E6" s="103"/>
      <c r="F6" s="99" t="s">
        <v>36</v>
      </c>
      <c r="G6" s="99" t="s">
        <v>11</v>
      </c>
      <c r="H6" s="80" t="s">
        <v>41</v>
      </c>
      <c r="I6" s="81"/>
      <c r="J6" s="81"/>
      <c r="K6" s="81"/>
      <c r="L6" s="81"/>
      <c r="M6" s="81"/>
      <c r="N6" s="81"/>
      <c r="O6" s="81"/>
      <c r="P6" s="82"/>
      <c r="Q6" s="95" t="s">
        <v>13</v>
      </c>
      <c r="R6" s="96"/>
      <c r="S6" s="107" t="s">
        <v>17</v>
      </c>
      <c r="T6" s="61" t="s">
        <v>79</v>
      </c>
      <c r="U6" s="29" t="s">
        <v>80</v>
      </c>
    </row>
    <row r="7" spans="1:21" s="17" customFormat="1" ht="15" customHeight="1">
      <c r="A7" s="91" t="s">
        <v>0</v>
      </c>
      <c r="B7" s="93"/>
      <c r="C7" s="100"/>
      <c r="D7" s="104"/>
      <c r="E7" s="91"/>
      <c r="F7" s="100"/>
      <c r="G7" s="100"/>
      <c r="H7" s="16" t="s">
        <v>30</v>
      </c>
      <c r="I7" s="16" t="s">
        <v>20</v>
      </c>
      <c r="J7" s="16" t="s">
        <v>18</v>
      </c>
      <c r="K7" s="16" t="s">
        <v>31</v>
      </c>
      <c r="L7" s="16" t="s">
        <v>1</v>
      </c>
      <c r="M7" s="16" t="s">
        <v>32</v>
      </c>
      <c r="N7" s="16" t="s">
        <v>33</v>
      </c>
      <c r="O7" s="16" t="s">
        <v>34</v>
      </c>
      <c r="P7" s="16" t="s">
        <v>15</v>
      </c>
      <c r="Q7" s="97"/>
      <c r="R7" s="98"/>
      <c r="S7" s="108"/>
    </row>
    <row r="8" spans="1:21" s="17" customFormat="1" ht="15" customHeight="1">
      <c r="A8" s="91"/>
      <c r="B8" s="94"/>
      <c r="C8" s="101"/>
      <c r="D8" s="105"/>
      <c r="E8" s="106"/>
      <c r="F8" s="101"/>
      <c r="G8" s="101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9"/>
    </row>
    <row r="9" spans="1:21" s="8" customFormat="1" ht="20.100000000000001" customHeight="1">
      <c r="A9" s="64">
        <v>1</v>
      </c>
      <c r="B9" s="65">
        <v>1</v>
      </c>
      <c r="C9" s="65">
        <v>27311510067</v>
      </c>
      <c r="D9" s="66" t="s">
        <v>45</v>
      </c>
      <c r="E9" s="67" t="s">
        <v>46</v>
      </c>
      <c r="F9" s="68" t="s">
        <v>65</v>
      </c>
      <c r="G9" s="65" t="s">
        <v>76</v>
      </c>
      <c r="H9" s="65">
        <v>10</v>
      </c>
      <c r="I9" s="65">
        <v>9.5</v>
      </c>
      <c r="J9" s="65" t="s">
        <v>94</v>
      </c>
      <c r="K9" s="65">
        <v>8.5</v>
      </c>
      <c r="L9" s="65" t="s">
        <v>94</v>
      </c>
      <c r="M9" s="65" t="s">
        <v>94</v>
      </c>
      <c r="N9" s="65" t="s">
        <v>94</v>
      </c>
      <c r="O9" s="65" t="s">
        <v>94</v>
      </c>
      <c r="P9" s="65">
        <v>8</v>
      </c>
      <c r="Q9" s="65">
        <v>8.5</v>
      </c>
      <c r="R9" s="69" t="s">
        <v>28</v>
      </c>
      <c r="S9" s="70"/>
    </row>
    <row r="10" spans="1:21" s="8" customFormat="1" ht="20.100000000000001" customHeight="1">
      <c r="A10" s="64">
        <v>2</v>
      </c>
      <c r="B10" s="65">
        <v>2</v>
      </c>
      <c r="C10" s="65">
        <v>27311510068</v>
      </c>
      <c r="D10" s="66" t="s">
        <v>47</v>
      </c>
      <c r="E10" s="67" t="s">
        <v>48</v>
      </c>
      <c r="F10" s="68" t="s">
        <v>66</v>
      </c>
      <c r="G10" s="65" t="s">
        <v>76</v>
      </c>
      <c r="H10" s="65">
        <v>7</v>
      </c>
      <c r="I10" s="65">
        <v>9</v>
      </c>
      <c r="J10" s="65" t="s">
        <v>94</v>
      </c>
      <c r="K10" s="65">
        <v>7</v>
      </c>
      <c r="L10" s="65" t="s">
        <v>94</v>
      </c>
      <c r="M10" s="65" t="s">
        <v>94</v>
      </c>
      <c r="N10" s="65" t="s">
        <v>94</v>
      </c>
      <c r="O10" s="65" t="s">
        <v>94</v>
      </c>
      <c r="P10" s="65">
        <v>8.5</v>
      </c>
      <c r="Q10" s="65">
        <v>8</v>
      </c>
      <c r="R10" s="69" t="s">
        <v>19</v>
      </c>
      <c r="S10" s="70">
        <v>0</v>
      </c>
    </row>
    <row r="11" spans="1:21" s="8" customFormat="1" ht="20.100000000000001" customHeight="1">
      <c r="A11" s="64">
        <v>3</v>
      </c>
      <c r="B11" s="65">
        <v>3</v>
      </c>
      <c r="C11" s="65">
        <v>27311510071</v>
      </c>
      <c r="D11" s="66" t="s">
        <v>49</v>
      </c>
      <c r="E11" s="67" t="s">
        <v>43</v>
      </c>
      <c r="F11" s="68" t="s">
        <v>67</v>
      </c>
      <c r="G11" s="65" t="s">
        <v>76</v>
      </c>
      <c r="H11" s="65">
        <v>8</v>
      </c>
      <c r="I11" s="65">
        <v>7</v>
      </c>
      <c r="J11" s="65" t="s">
        <v>94</v>
      </c>
      <c r="K11" s="65">
        <v>8.5</v>
      </c>
      <c r="L11" s="65" t="s">
        <v>94</v>
      </c>
      <c r="M11" s="65" t="s">
        <v>94</v>
      </c>
      <c r="N11" s="65" t="s">
        <v>94</v>
      </c>
      <c r="O11" s="65" t="s">
        <v>94</v>
      </c>
      <c r="P11" s="65">
        <v>8</v>
      </c>
      <c r="Q11" s="65">
        <v>8</v>
      </c>
      <c r="R11" s="69" t="s">
        <v>19</v>
      </c>
      <c r="S11" s="70">
        <v>0</v>
      </c>
    </row>
    <row r="12" spans="1:21" s="8" customFormat="1" ht="20.100000000000001" customHeight="1">
      <c r="A12" s="64">
        <v>4</v>
      </c>
      <c r="B12" s="65">
        <v>4</v>
      </c>
      <c r="C12" s="65">
        <v>27311510072</v>
      </c>
      <c r="D12" s="66" t="s">
        <v>50</v>
      </c>
      <c r="E12" s="67" t="s">
        <v>51</v>
      </c>
      <c r="F12" s="68" t="s">
        <v>68</v>
      </c>
      <c r="G12" s="65" t="s">
        <v>76</v>
      </c>
      <c r="H12" s="65">
        <v>8</v>
      </c>
      <c r="I12" s="65">
        <v>8</v>
      </c>
      <c r="J12" s="65" t="s">
        <v>94</v>
      </c>
      <c r="K12" s="65">
        <v>8</v>
      </c>
      <c r="L12" s="65" t="s">
        <v>94</v>
      </c>
      <c r="M12" s="65" t="s">
        <v>94</v>
      </c>
      <c r="N12" s="65" t="s">
        <v>94</v>
      </c>
      <c r="O12" s="65" t="s">
        <v>94</v>
      </c>
      <c r="P12" s="65">
        <v>8</v>
      </c>
      <c r="Q12" s="65">
        <v>8</v>
      </c>
      <c r="R12" s="69" t="s">
        <v>19</v>
      </c>
      <c r="S12" s="70">
        <v>0</v>
      </c>
    </row>
    <row r="13" spans="1:21" s="8" customFormat="1" ht="20.100000000000001" customHeight="1">
      <c r="A13" s="64">
        <v>5</v>
      </c>
      <c r="B13" s="65">
        <v>5</v>
      </c>
      <c r="C13" s="65">
        <v>27311510073</v>
      </c>
      <c r="D13" s="66" t="s">
        <v>52</v>
      </c>
      <c r="E13" s="67" t="s">
        <v>53</v>
      </c>
      <c r="F13" s="68" t="s">
        <v>69</v>
      </c>
      <c r="G13" s="65" t="s">
        <v>76</v>
      </c>
      <c r="H13" s="65">
        <v>8</v>
      </c>
      <c r="I13" s="65">
        <v>8</v>
      </c>
      <c r="J13" s="65" t="s">
        <v>94</v>
      </c>
      <c r="K13" s="65">
        <v>8</v>
      </c>
      <c r="L13" s="65" t="s">
        <v>94</v>
      </c>
      <c r="M13" s="65" t="s">
        <v>94</v>
      </c>
      <c r="N13" s="65" t="s">
        <v>94</v>
      </c>
      <c r="O13" s="65" t="s">
        <v>94</v>
      </c>
      <c r="P13" s="65">
        <v>8</v>
      </c>
      <c r="Q13" s="65">
        <v>8</v>
      </c>
      <c r="R13" s="69" t="s">
        <v>19</v>
      </c>
      <c r="S13" s="70">
        <v>0</v>
      </c>
    </row>
    <row r="14" spans="1:21" s="8" customFormat="1" ht="20.100000000000001" customHeight="1">
      <c r="A14" s="64">
        <v>6</v>
      </c>
      <c r="B14" s="65">
        <v>6</v>
      </c>
      <c r="C14" s="65">
        <v>27301510074</v>
      </c>
      <c r="D14" s="66" t="s">
        <v>44</v>
      </c>
      <c r="E14" s="67" t="s">
        <v>54</v>
      </c>
      <c r="F14" s="68" t="s">
        <v>70</v>
      </c>
      <c r="G14" s="65" t="s">
        <v>76</v>
      </c>
      <c r="H14" s="65">
        <v>7</v>
      </c>
      <c r="I14" s="65">
        <v>9</v>
      </c>
      <c r="J14" s="65" t="s">
        <v>94</v>
      </c>
      <c r="K14" s="65">
        <v>7</v>
      </c>
      <c r="L14" s="65" t="s">
        <v>94</v>
      </c>
      <c r="M14" s="65" t="s">
        <v>94</v>
      </c>
      <c r="N14" s="65" t="s">
        <v>94</v>
      </c>
      <c r="O14" s="65" t="s">
        <v>94</v>
      </c>
      <c r="P14" s="65">
        <v>8.5</v>
      </c>
      <c r="Q14" s="65">
        <v>8</v>
      </c>
      <c r="R14" s="69" t="s">
        <v>19</v>
      </c>
      <c r="S14" s="70">
        <v>0</v>
      </c>
    </row>
    <row r="15" spans="1:21" s="8" customFormat="1" ht="20.100000000000001" customHeight="1">
      <c r="A15" s="64">
        <v>7</v>
      </c>
      <c r="B15" s="65">
        <v>7</v>
      </c>
      <c r="C15" s="65">
        <v>27311510075</v>
      </c>
      <c r="D15" s="66" t="s">
        <v>55</v>
      </c>
      <c r="E15" s="67" t="s">
        <v>56</v>
      </c>
      <c r="F15" s="68" t="s">
        <v>71</v>
      </c>
      <c r="G15" s="65" t="s">
        <v>76</v>
      </c>
      <c r="H15" s="65">
        <v>8</v>
      </c>
      <c r="I15" s="65">
        <v>8</v>
      </c>
      <c r="J15" s="65" t="s">
        <v>94</v>
      </c>
      <c r="K15" s="65">
        <v>8</v>
      </c>
      <c r="L15" s="65" t="s">
        <v>94</v>
      </c>
      <c r="M15" s="65" t="s">
        <v>94</v>
      </c>
      <c r="N15" s="65" t="s">
        <v>94</v>
      </c>
      <c r="O15" s="65" t="s">
        <v>94</v>
      </c>
      <c r="P15" s="65">
        <v>8</v>
      </c>
      <c r="Q15" s="65">
        <v>8</v>
      </c>
      <c r="R15" s="69" t="s">
        <v>19</v>
      </c>
      <c r="S15" s="70">
        <v>0</v>
      </c>
    </row>
    <row r="16" spans="1:21" s="8" customFormat="1" ht="20.100000000000001" customHeight="1">
      <c r="A16" s="64">
        <v>8</v>
      </c>
      <c r="B16" s="65">
        <v>8</v>
      </c>
      <c r="C16" s="65">
        <v>27301510076</v>
      </c>
      <c r="D16" s="66" t="s">
        <v>57</v>
      </c>
      <c r="E16" s="67" t="s">
        <v>58</v>
      </c>
      <c r="F16" s="68" t="s">
        <v>72</v>
      </c>
      <c r="G16" s="65" t="s">
        <v>76</v>
      </c>
      <c r="H16" s="65">
        <v>9</v>
      </c>
      <c r="I16" s="65">
        <v>7</v>
      </c>
      <c r="J16" s="65" t="s">
        <v>94</v>
      </c>
      <c r="K16" s="65">
        <v>7</v>
      </c>
      <c r="L16" s="65" t="s">
        <v>94</v>
      </c>
      <c r="M16" s="65" t="s">
        <v>94</v>
      </c>
      <c r="N16" s="65" t="s">
        <v>94</v>
      </c>
      <c r="O16" s="65" t="s">
        <v>94</v>
      </c>
      <c r="P16" s="65">
        <v>8.5</v>
      </c>
      <c r="Q16" s="65">
        <v>8</v>
      </c>
      <c r="R16" s="69" t="s">
        <v>19</v>
      </c>
      <c r="S16" s="70"/>
    </row>
    <row r="17" spans="1:19" s="8" customFormat="1" ht="20.100000000000001" customHeight="1">
      <c r="A17" s="64">
        <v>9</v>
      </c>
      <c r="B17" s="65">
        <v>9</v>
      </c>
      <c r="C17" s="65">
        <v>27301510080</v>
      </c>
      <c r="D17" s="66" t="s">
        <v>63</v>
      </c>
      <c r="E17" s="67" t="s">
        <v>64</v>
      </c>
      <c r="F17" s="68" t="s">
        <v>75</v>
      </c>
      <c r="G17" s="65" t="s">
        <v>76</v>
      </c>
      <c r="H17" s="65">
        <v>8</v>
      </c>
      <c r="I17" s="65">
        <v>8</v>
      </c>
      <c r="J17" s="65" t="s">
        <v>94</v>
      </c>
      <c r="K17" s="65">
        <v>8</v>
      </c>
      <c r="L17" s="65" t="s">
        <v>94</v>
      </c>
      <c r="M17" s="65" t="s">
        <v>94</v>
      </c>
      <c r="N17" s="65" t="s">
        <v>94</v>
      </c>
      <c r="O17" s="65" t="s">
        <v>94</v>
      </c>
      <c r="P17" s="65">
        <v>8</v>
      </c>
      <c r="Q17" s="65">
        <v>8</v>
      </c>
      <c r="R17" s="69" t="s">
        <v>19</v>
      </c>
      <c r="S17" s="70">
        <v>0</v>
      </c>
    </row>
    <row r="18" spans="1:19" s="8" customFormat="1" ht="20.100000000000001" customHeight="1">
      <c r="A18" s="64">
        <v>10</v>
      </c>
      <c r="B18" s="65">
        <v>10</v>
      </c>
      <c r="C18" s="65">
        <v>27301510078</v>
      </c>
      <c r="D18" s="66" t="s">
        <v>59</v>
      </c>
      <c r="E18" s="67" t="s">
        <v>60</v>
      </c>
      <c r="F18" s="68" t="s">
        <v>73</v>
      </c>
      <c r="G18" s="65" t="s">
        <v>76</v>
      </c>
      <c r="H18" s="65">
        <v>9</v>
      </c>
      <c r="I18" s="65">
        <v>9</v>
      </c>
      <c r="J18" s="65" t="s">
        <v>94</v>
      </c>
      <c r="K18" s="65">
        <v>7</v>
      </c>
      <c r="L18" s="65" t="s">
        <v>94</v>
      </c>
      <c r="M18" s="65" t="s">
        <v>94</v>
      </c>
      <c r="N18" s="65" t="s">
        <v>94</v>
      </c>
      <c r="O18" s="65" t="s">
        <v>94</v>
      </c>
      <c r="P18" s="65">
        <v>8</v>
      </c>
      <c r="Q18" s="65">
        <v>8</v>
      </c>
      <c r="R18" s="69" t="s">
        <v>19</v>
      </c>
      <c r="S18" s="70">
        <v>0</v>
      </c>
    </row>
    <row r="19" spans="1:19" s="8" customFormat="1" ht="20.100000000000001" customHeight="1">
      <c r="A19" s="64">
        <v>11</v>
      </c>
      <c r="B19" s="65">
        <v>11</v>
      </c>
      <c r="C19" s="65">
        <v>27311510079</v>
      </c>
      <c r="D19" s="66" t="s">
        <v>61</v>
      </c>
      <c r="E19" s="67" t="s">
        <v>62</v>
      </c>
      <c r="F19" s="68" t="s">
        <v>74</v>
      </c>
      <c r="G19" s="65" t="s">
        <v>76</v>
      </c>
      <c r="H19" s="65">
        <v>8</v>
      </c>
      <c r="I19" s="65">
        <v>8</v>
      </c>
      <c r="J19" s="65" t="s">
        <v>94</v>
      </c>
      <c r="K19" s="65">
        <v>8</v>
      </c>
      <c r="L19" s="65" t="s">
        <v>94</v>
      </c>
      <c r="M19" s="65" t="s">
        <v>94</v>
      </c>
      <c r="N19" s="65" t="s">
        <v>94</v>
      </c>
      <c r="O19" s="65" t="s">
        <v>94</v>
      </c>
      <c r="P19" s="65">
        <v>8</v>
      </c>
      <c r="Q19" s="65">
        <v>8</v>
      </c>
      <c r="R19" s="69" t="s">
        <v>19</v>
      </c>
      <c r="S19" s="70">
        <v>0</v>
      </c>
    </row>
    <row r="20" spans="1:19" s="8" customFormat="1" ht="20.100000000000001" hidden="1" customHeight="1">
      <c r="A20" s="64">
        <v>12</v>
      </c>
      <c r="B20" s="65">
        <v>12</v>
      </c>
      <c r="C20" s="65">
        <v>0</v>
      </c>
      <c r="D20" s="66">
        <v>0</v>
      </c>
      <c r="E20" s="67">
        <v>0</v>
      </c>
      <c r="F20" s="68">
        <v>0</v>
      </c>
      <c r="G20" s="65">
        <v>0</v>
      </c>
      <c r="H20" s="65">
        <v>0</v>
      </c>
      <c r="I20" s="65">
        <v>0</v>
      </c>
      <c r="J20" s="65" t="s">
        <v>94</v>
      </c>
      <c r="K20" s="65">
        <v>0</v>
      </c>
      <c r="L20" s="65" t="s">
        <v>94</v>
      </c>
      <c r="M20" s="65" t="s">
        <v>94</v>
      </c>
      <c r="N20" s="65" t="s">
        <v>94</v>
      </c>
      <c r="O20" s="65" t="s">
        <v>94</v>
      </c>
      <c r="P20" s="65">
        <v>0</v>
      </c>
      <c r="Q20" s="65">
        <v>0</v>
      </c>
      <c r="R20" s="69" t="s">
        <v>94</v>
      </c>
      <c r="S20" s="70" t="s">
        <v>77</v>
      </c>
    </row>
    <row r="21" spans="1:19" s="8" customFormat="1" ht="20.100000000000001" hidden="1" customHeight="1">
      <c r="A21" s="64">
        <v>13</v>
      </c>
      <c r="B21" s="65">
        <v>13</v>
      </c>
      <c r="C21" s="65">
        <v>0</v>
      </c>
      <c r="D21" s="66">
        <v>0</v>
      </c>
      <c r="E21" s="67">
        <v>0</v>
      </c>
      <c r="F21" s="68">
        <v>0</v>
      </c>
      <c r="G21" s="65">
        <v>0</v>
      </c>
      <c r="H21" s="65">
        <v>0</v>
      </c>
      <c r="I21" s="65">
        <v>0</v>
      </c>
      <c r="J21" s="65" t="s">
        <v>94</v>
      </c>
      <c r="K21" s="65">
        <v>0</v>
      </c>
      <c r="L21" s="65" t="s">
        <v>94</v>
      </c>
      <c r="M21" s="65" t="s">
        <v>94</v>
      </c>
      <c r="N21" s="65" t="s">
        <v>94</v>
      </c>
      <c r="O21" s="65" t="s">
        <v>94</v>
      </c>
      <c r="P21" s="65">
        <v>0</v>
      </c>
      <c r="Q21" s="65">
        <v>0</v>
      </c>
      <c r="R21" s="69" t="s">
        <v>94</v>
      </c>
      <c r="S21" s="70">
        <v>0</v>
      </c>
    </row>
    <row r="22" spans="1:19" ht="20.100000000000001" hidden="1" customHeight="1">
      <c r="A22" s="32">
        <v>14</v>
      </c>
      <c r="B22" s="63">
        <v>14</v>
      </c>
      <c r="C22" s="63">
        <v>0</v>
      </c>
      <c r="D22" s="34">
        <v>0</v>
      </c>
      <c r="E22" s="35">
        <v>0</v>
      </c>
      <c r="F22" s="62">
        <v>0</v>
      </c>
      <c r="G22" s="63">
        <v>0</v>
      </c>
      <c r="H22" s="63">
        <v>0</v>
      </c>
      <c r="I22" s="63">
        <v>0</v>
      </c>
      <c r="J22" s="63" t="s">
        <v>94</v>
      </c>
      <c r="K22" s="63">
        <v>0</v>
      </c>
      <c r="L22" s="63" t="s">
        <v>94</v>
      </c>
      <c r="M22" s="63" t="s">
        <v>94</v>
      </c>
      <c r="N22" s="63" t="s">
        <v>94</v>
      </c>
      <c r="O22" s="63" t="s">
        <v>94</v>
      </c>
      <c r="P22" s="63">
        <v>0</v>
      </c>
      <c r="Q22" s="63">
        <v>0</v>
      </c>
      <c r="R22" s="47" t="s">
        <v>94</v>
      </c>
      <c r="S22" s="33"/>
    </row>
    <row r="23" spans="1:19" ht="19.5" hidden="1" customHeight="1">
      <c r="A23" s="32">
        <v>15</v>
      </c>
      <c r="B23" s="63">
        <v>15</v>
      </c>
      <c r="C23" s="63" t="s">
        <v>94</v>
      </c>
      <c r="D23" s="34" t="s">
        <v>94</v>
      </c>
      <c r="E23" s="35" t="s">
        <v>94</v>
      </c>
      <c r="F23" s="62" t="s">
        <v>94</v>
      </c>
      <c r="G23" s="63" t="s">
        <v>94</v>
      </c>
      <c r="H23" s="63" t="s">
        <v>94</v>
      </c>
      <c r="I23" s="63" t="s">
        <v>94</v>
      </c>
      <c r="J23" s="63" t="s">
        <v>94</v>
      </c>
      <c r="K23" s="63" t="s">
        <v>94</v>
      </c>
      <c r="L23" s="63" t="s">
        <v>94</v>
      </c>
      <c r="M23" s="63" t="s">
        <v>94</v>
      </c>
      <c r="N23" s="63" t="s">
        <v>94</v>
      </c>
      <c r="O23" s="63" t="s">
        <v>94</v>
      </c>
      <c r="P23" s="63" t="s">
        <v>94</v>
      </c>
      <c r="Q23" s="63" t="s">
        <v>94</v>
      </c>
      <c r="R23" s="47" t="s">
        <v>94</v>
      </c>
      <c r="S23" s="63" t="s">
        <v>94</v>
      </c>
    </row>
    <row r="24" spans="1:19" ht="20.100000000000001" hidden="1" customHeight="1">
      <c r="A24" s="32">
        <v>16</v>
      </c>
      <c r="B24" s="63">
        <v>16</v>
      </c>
      <c r="C24" s="33" t="s">
        <v>94</v>
      </c>
      <c r="D24" s="34" t="s">
        <v>94</v>
      </c>
      <c r="E24" s="35" t="s">
        <v>94</v>
      </c>
      <c r="F24" s="48" t="s">
        <v>94</v>
      </c>
      <c r="G24" s="44" t="s">
        <v>94</v>
      </c>
      <c r="H24" s="33" t="s">
        <v>94</v>
      </c>
      <c r="I24" s="33" t="s">
        <v>94</v>
      </c>
      <c r="J24" s="33" t="s">
        <v>94</v>
      </c>
      <c r="K24" s="33" t="s">
        <v>94</v>
      </c>
      <c r="L24" s="33" t="s">
        <v>94</v>
      </c>
      <c r="M24" s="33" t="s">
        <v>94</v>
      </c>
      <c r="N24" s="33" t="s">
        <v>94</v>
      </c>
      <c r="O24" s="33" t="s">
        <v>94</v>
      </c>
      <c r="P24" s="33" t="s">
        <v>94</v>
      </c>
      <c r="Q24" s="33" t="s">
        <v>94</v>
      </c>
      <c r="R24" s="47" t="s">
        <v>94</v>
      </c>
      <c r="S24" s="33" t="s">
        <v>94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94</v>
      </c>
      <c r="K25" s="33">
        <v>0</v>
      </c>
      <c r="L25" s="33" t="s">
        <v>94</v>
      </c>
      <c r="M25" s="33" t="s">
        <v>94</v>
      </c>
      <c r="N25" s="33" t="s">
        <v>94</v>
      </c>
      <c r="O25" s="33" t="s">
        <v>94</v>
      </c>
      <c r="P25" s="33">
        <v>0</v>
      </c>
      <c r="Q25" s="33">
        <v>0</v>
      </c>
      <c r="R25" s="47" t="s">
        <v>94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94</v>
      </c>
      <c r="K26" s="33">
        <v>0</v>
      </c>
      <c r="L26" s="33" t="s">
        <v>94</v>
      </c>
      <c r="M26" s="33" t="s">
        <v>94</v>
      </c>
      <c r="N26" s="33" t="s">
        <v>94</v>
      </c>
      <c r="O26" s="33" t="s">
        <v>94</v>
      </c>
      <c r="P26" s="33">
        <v>0</v>
      </c>
      <c r="Q26" s="33">
        <v>0</v>
      </c>
      <c r="R26" s="47" t="s">
        <v>94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94</v>
      </c>
      <c r="K27" s="33">
        <v>0</v>
      </c>
      <c r="L27" s="33" t="s">
        <v>94</v>
      </c>
      <c r="M27" s="33" t="s">
        <v>94</v>
      </c>
      <c r="N27" s="33" t="s">
        <v>94</v>
      </c>
      <c r="O27" s="33" t="s">
        <v>94</v>
      </c>
      <c r="P27" s="33">
        <v>0</v>
      </c>
      <c r="Q27" s="33">
        <v>0</v>
      </c>
      <c r="R27" s="47" t="s">
        <v>94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94</v>
      </c>
      <c r="K28" s="33">
        <v>0</v>
      </c>
      <c r="L28" s="33" t="s">
        <v>94</v>
      </c>
      <c r="M28" s="33" t="s">
        <v>94</v>
      </c>
      <c r="N28" s="33" t="s">
        <v>94</v>
      </c>
      <c r="O28" s="33" t="s">
        <v>94</v>
      </c>
      <c r="P28" s="33">
        <v>0</v>
      </c>
      <c r="Q28" s="33">
        <v>0</v>
      </c>
      <c r="R28" s="47" t="s">
        <v>94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94</v>
      </c>
      <c r="K29" s="33">
        <v>0</v>
      </c>
      <c r="L29" s="33" t="s">
        <v>94</v>
      </c>
      <c r="M29" s="33" t="s">
        <v>94</v>
      </c>
      <c r="N29" s="33" t="s">
        <v>94</v>
      </c>
      <c r="O29" s="33" t="s">
        <v>94</v>
      </c>
      <c r="P29" s="33">
        <v>0</v>
      </c>
      <c r="Q29" s="33">
        <v>0</v>
      </c>
      <c r="R29" s="47" t="s">
        <v>94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94</v>
      </c>
      <c r="K30" s="33">
        <v>0</v>
      </c>
      <c r="L30" s="33" t="s">
        <v>94</v>
      </c>
      <c r="M30" s="33" t="s">
        <v>94</v>
      </c>
      <c r="N30" s="33" t="s">
        <v>94</v>
      </c>
      <c r="O30" s="33" t="s">
        <v>94</v>
      </c>
      <c r="P30" s="33">
        <v>0</v>
      </c>
      <c r="Q30" s="33">
        <v>0</v>
      </c>
      <c r="R30" s="47" t="s">
        <v>94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94</v>
      </c>
      <c r="K31" s="33">
        <v>0</v>
      </c>
      <c r="L31" s="33" t="s">
        <v>94</v>
      </c>
      <c r="M31" s="33" t="s">
        <v>94</v>
      </c>
      <c r="N31" s="33" t="s">
        <v>94</v>
      </c>
      <c r="O31" s="33" t="s">
        <v>94</v>
      </c>
      <c r="P31" s="33">
        <v>0</v>
      </c>
      <c r="Q31" s="33">
        <v>0</v>
      </c>
      <c r="R31" s="47" t="s">
        <v>94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94</v>
      </c>
      <c r="K32" s="33">
        <v>0</v>
      </c>
      <c r="L32" s="33" t="s">
        <v>94</v>
      </c>
      <c r="M32" s="33" t="s">
        <v>94</v>
      </c>
      <c r="N32" s="33" t="s">
        <v>94</v>
      </c>
      <c r="O32" s="33" t="s">
        <v>94</v>
      </c>
      <c r="P32" s="33">
        <v>0</v>
      </c>
      <c r="Q32" s="33">
        <v>0</v>
      </c>
      <c r="R32" s="47" t="s">
        <v>94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94</v>
      </c>
      <c r="K33" s="33">
        <v>0</v>
      </c>
      <c r="L33" s="33" t="s">
        <v>94</v>
      </c>
      <c r="M33" s="33" t="s">
        <v>94</v>
      </c>
      <c r="N33" s="33" t="s">
        <v>94</v>
      </c>
      <c r="O33" s="33" t="s">
        <v>94</v>
      </c>
      <c r="P33" s="33">
        <v>0</v>
      </c>
      <c r="Q33" s="33">
        <v>0</v>
      </c>
      <c r="R33" s="47" t="s">
        <v>94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94</v>
      </c>
      <c r="K34" s="33">
        <v>0</v>
      </c>
      <c r="L34" s="33" t="s">
        <v>94</v>
      </c>
      <c r="M34" s="33" t="s">
        <v>94</v>
      </c>
      <c r="N34" s="33" t="s">
        <v>94</v>
      </c>
      <c r="O34" s="33" t="s">
        <v>94</v>
      </c>
      <c r="P34" s="33">
        <v>0</v>
      </c>
      <c r="Q34" s="33">
        <v>0</v>
      </c>
      <c r="R34" s="47" t="s">
        <v>94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94</v>
      </c>
      <c r="K35" s="33">
        <v>0</v>
      </c>
      <c r="L35" s="33" t="s">
        <v>94</v>
      </c>
      <c r="M35" s="33" t="s">
        <v>94</v>
      </c>
      <c r="N35" s="33" t="s">
        <v>94</v>
      </c>
      <c r="O35" s="33" t="s">
        <v>94</v>
      </c>
      <c r="P35" s="33">
        <v>0</v>
      </c>
      <c r="Q35" s="33">
        <v>0</v>
      </c>
      <c r="R35" s="47" t="s">
        <v>94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94</v>
      </c>
      <c r="K36" s="33">
        <v>0</v>
      </c>
      <c r="L36" s="33" t="s">
        <v>94</v>
      </c>
      <c r="M36" s="33" t="s">
        <v>94</v>
      </c>
      <c r="N36" s="33" t="s">
        <v>94</v>
      </c>
      <c r="O36" s="33" t="s">
        <v>94</v>
      </c>
      <c r="P36" s="33">
        <v>0</v>
      </c>
      <c r="Q36" s="33">
        <v>0</v>
      </c>
      <c r="R36" s="47" t="s">
        <v>94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94</v>
      </c>
      <c r="K37" s="33">
        <v>0</v>
      </c>
      <c r="L37" s="33" t="s">
        <v>94</v>
      </c>
      <c r="M37" s="33" t="s">
        <v>94</v>
      </c>
      <c r="N37" s="33" t="s">
        <v>94</v>
      </c>
      <c r="O37" s="33" t="s">
        <v>94</v>
      </c>
      <c r="P37" s="33">
        <v>0</v>
      </c>
      <c r="Q37" s="33">
        <v>0</v>
      </c>
      <c r="R37" s="47" t="s">
        <v>94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94</v>
      </c>
      <c r="K38" s="33">
        <v>0</v>
      </c>
      <c r="L38" s="33" t="s">
        <v>94</v>
      </c>
      <c r="M38" s="33" t="s">
        <v>94</v>
      </c>
      <c r="N38" s="33" t="s">
        <v>94</v>
      </c>
      <c r="O38" s="33" t="s">
        <v>94</v>
      </c>
      <c r="P38" s="33">
        <v>0</v>
      </c>
      <c r="Q38" s="33">
        <v>0</v>
      </c>
      <c r="R38" s="47" t="s">
        <v>94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94</v>
      </c>
      <c r="K39" s="33">
        <v>0</v>
      </c>
      <c r="L39" s="33" t="s">
        <v>94</v>
      </c>
      <c r="M39" s="33" t="s">
        <v>94</v>
      </c>
      <c r="N39" s="33" t="s">
        <v>94</v>
      </c>
      <c r="O39" s="33" t="s">
        <v>94</v>
      </c>
      <c r="P39" s="33">
        <v>0</v>
      </c>
      <c r="Q39" s="33">
        <v>0</v>
      </c>
      <c r="R39" s="47" t="s">
        <v>94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94</v>
      </c>
      <c r="K40" s="33">
        <v>0</v>
      </c>
      <c r="L40" s="33" t="s">
        <v>94</v>
      </c>
      <c r="M40" s="33" t="s">
        <v>94</v>
      </c>
      <c r="N40" s="33" t="s">
        <v>94</v>
      </c>
      <c r="O40" s="33" t="s">
        <v>94</v>
      </c>
      <c r="P40" s="33">
        <v>0</v>
      </c>
      <c r="Q40" s="33">
        <v>0</v>
      </c>
      <c r="R40" s="47" t="s">
        <v>94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94</v>
      </c>
      <c r="K41" s="33">
        <v>0</v>
      </c>
      <c r="L41" s="33" t="s">
        <v>94</v>
      </c>
      <c r="M41" s="33" t="s">
        <v>94</v>
      </c>
      <c r="N41" s="33" t="s">
        <v>94</v>
      </c>
      <c r="O41" s="33" t="s">
        <v>94</v>
      </c>
      <c r="P41" s="33">
        <v>0</v>
      </c>
      <c r="Q41" s="33">
        <v>0</v>
      </c>
      <c r="R41" s="47" t="s">
        <v>94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94</v>
      </c>
      <c r="D42" s="34" t="s">
        <v>94</v>
      </c>
      <c r="E42" s="35" t="s">
        <v>94</v>
      </c>
      <c r="F42" s="48" t="s">
        <v>94</v>
      </c>
      <c r="G42" s="44" t="s">
        <v>94</v>
      </c>
      <c r="H42" s="33" t="s">
        <v>94</v>
      </c>
      <c r="I42" s="33" t="s">
        <v>94</v>
      </c>
      <c r="J42" s="33" t="s">
        <v>94</v>
      </c>
      <c r="K42" s="33" t="s">
        <v>94</v>
      </c>
      <c r="L42" s="33" t="s">
        <v>94</v>
      </c>
      <c r="M42" s="33" t="s">
        <v>94</v>
      </c>
      <c r="N42" s="33" t="s">
        <v>94</v>
      </c>
      <c r="O42" s="33" t="s">
        <v>94</v>
      </c>
      <c r="P42" s="33" t="s">
        <v>94</v>
      </c>
      <c r="Q42" s="33" t="s">
        <v>94</v>
      </c>
      <c r="R42" s="47" t="s">
        <v>94</v>
      </c>
      <c r="S42" s="33" t="s">
        <v>94</v>
      </c>
    </row>
    <row r="43" spans="1:19" ht="20.100000000000001" hidden="1" customHeight="1">
      <c r="A43" s="32">
        <v>34</v>
      </c>
      <c r="B43" s="33">
        <v>34</v>
      </c>
      <c r="C43" s="33" t="s">
        <v>94</v>
      </c>
      <c r="D43" s="34" t="s">
        <v>94</v>
      </c>
      <c r="E43" s="35" t="s">
        <v>94</v>
      </c>
      <c r="F43" s="48" t="s">
        <v>94</v>
      </c>
      <c r="G43" s="44" t="s">
        <v>94</v>
      </c>
      <c r="H43" s="33" t="s">
        <v>94</v>
      </c>
      <c r="I43" s="33" t="s">
        <v>94</v>
      </c>
      <c r="J43" s="33" t="s">
        <v>94</v>
      </c>
      <c r="K43" s="33" t="s">
        <v>94</v>
      </c>
      <c r="L43" s="33" t="s">
        <v>94</v>
      </c>
      <c r="M43" s="33" t="s">
        <v>94</v>
      </c>
      <c r="N43" s="33" t="s">
        <v>94</v>
      </c>
      <c r="O43" s="33" t="s">
        <v>94</v>
      </c>
      <c r="P43" s="33" t="s">
        <v>94</v>
      </c>
      <c r="Q43" s="33" t="s">
        <v>94</v>
      </c>
      <c r="R43" s="47" t="s">
        <v>94</v>
      </c>
      <c r="S43" s="33" t="s">
        <v>94</v>
      </c>
    </row>
    <row r="44" spans="1:19" ht="20.100000000000001" hidden="1" customHeight="1">
      <c r="A44" s="32">
        <v>35</v>
      </c>
      <c r="B44" s="33">
        <v>35</v>
      </c>
      <c r="C44" s="33" t="s">
        <v>94</v>
      </c>
      <c r="D44" s="34" t="s">
        <v>94</v>
      </c>
      <c r="E44" s="35" t="s">
        <v>94</v>
      </c>
      <c r="F44" s="48" t="s">
        <v>94</v>
      </c>
      <c r="G44" s="44" t="s">
        <v>94</v>
      </c>
      <c r="H44" s="33" t="s">
        <v>94</v>
      </c>
      <c r="I44" s="33" t="s">
        <v>94</v>
      </c>
      <c r="J44" s="33" t="s">
        <v>94</v>
      </c>
      <c r="K44" s="33" t="s">
        <v>94</v>
      </c>
      <c r="L44" s="33" t="s">
        <v>94</v>
      </c>
      <c r="M44" s="33" t="s">
        <v>94</v>
      </c>
      <c r="N44" s="33" t="s">
        <v>94</v>
      </c>
      <c r="O44" s="33" t="s">
        <v>94</v>
      </c>
      <c r="P44" s="33" t="s">
        <v>94</v>
      </c>
      <c r="Q44" s="33" t="s">
        <v>94</v>
      </c>
      <c r="R44" s="47" t="s">
        <v>94</v>
      </c>
      <c r="S44" s="33" t="s">
        <v>94</v>
      </c>
    </row>
    <row r="45" spans="1:19" ht="20.100000000000001" hidden="1" customHeight="1">
      <c r="A45" s="32">
        <v>36</v>
      </c>
      <c r="B45" s="33">
        <v>36</v>
      </c>
      <c r="C45" s="33" t="s">
        <v>94</v>
      </c>
      <c r="D45" s="34" t="s">
        <v>94</v>
      </c>
      <c r="E45" s="35" t="s">
        <v>94</v>
      </c>
      <c r="F45" s="48" t="s">
        <v>94</v>
      </c>
      <c r="G45" s="44" t="s">
        <v>94</v>
      </c>
      <c r="H45" s="33" t="s">
        <v>94</v>
      </c>
      <c r="I45" s="33" t="s">
        <v>94</v>
      </c>
      <c r="J45" s="33" t="s">
        <v>94</v>
      </c>
      <c r="K45" s="33" t="s">
        <v>94</v>
      </c>
      <c r="L45" s="33" t="s">
        <v>94</v>
      </c>
      <c r="M45" s="33" t="s">
        <v>94</v>
      </c>
      <c r="N45" s="33" t="s">
        <v>94</v>
      </c>
      <c r="O45" s="33" t="s">
        <v>94</v>
      </c>
      <c r="P45" s="33" t="s">
        <v>94</v>
      </c>
      <c r="Q45" s="33" t="s">
        <v>94</v>
      </c>
      <c r="R45" s="47" t="s">
        <v>94</v>
      </c>
      <c r="S45" s="33" t="s">
        <v>94</v>
      </c>
    </row>
    <row r="46" spans="1:19" ht="20.100000000000001" hidden="1" customHeight="1">
      <c r="A46" s="32">
        <v>37</v>
      </c>
      <c r="B46" s="33">
        <v>37</v>
      </c>
      <c r="C46" s="33" t="s">
        <v>94</v>
      </c>
      <c r="D46" s="34" t="s">
        <v>94</v>
      </c>
      <c r="E46" s="35" t="s">
        <v>94</v>
      </c>
      <c r="F46" s="48" t="s">
        <v>94</v>
      </c>
      <c r="G46" s="44" t="s">
        <v>94</v>
      </c>
      <c r="H46" s="33" t="s">
        <v>94</v>
      </c>
      <c r="I46" s="33" t="s">
        <v>94</v>
      </c>
      <c r="J46" s="33" t="s">
        <v>94</v>
      </c>
      <c r="K46" s="33" t="s">
        <v>94</v>
      </c>
      <c r="L46" s="33" t="s">
        <v>94</v>
      </c>
      <c r="M46" s="33" t="s">
        <v>94</v>
      </c>
      <c r="N46" s="33" t="s">
        <v>94</v>
      </c>
      <c r="O46" s="33" t="s">
        <v>94</v>
      </c>
      <c r="P46" s="33" t="s">
        <v>94</v>
      </c>
      <c r="Q46" s="33" t="s">
        <v>94</v>
      </c>
      <c r="R46" s="47" t="s">
        <v>94</v>
      </c>
      <c r="S46" s="33" t="s">
        <v>94</v>
      </c>
    </row>
    <row r="47" spans="1:19" ht="20.100000000000001" hidden="1" customHeight="1">
      <c r="A47" s="32">
        <v>38</v>
      </c>
      <c r="B47" s="33">
        <v>38</v>
      </c>
      <c r="C47" s="33" t="s">
        <v>94</v>
      </c>
      <c r="D47" s="34" t="s">
        <v>94</v>
      </c>
      <c r="E47" s="35" t="s">
        <v>94</v>
      </c>
      <c r="F47" s="48" t="s">
        <v>94</v>
      </c>
      <c r="G47" s="44" t="s">
        <v>94</v>
      </c>
      <c r="H47" s="33" t="s">
        <v>94</v>
      </c>
      <c r="I47" s="33" t="s">
        <v>94</v>
      </c>
      <c r="J47" s="33" t="s">
        <v>94</v>
      </c>
      <c r="K47" s="33" t="s">
        <v>94</v>
      </c>
      <c r="L47" s="33" t="s">
        <v>94</v>
      </c>
      <c r="M47" s="33" t="s">
        <v>94</v>
      </c>
      <c r="N47" s="33" t="s">
        <v>94</v>
      </c>
      <c r="O47" s="33" t="s">
        <v>94</v>
      </c>
      <c r="P47" s="33" t="s">
        <v>94</v>
      </c>
      <c r="Q47" s="33" t="s">
        <v>94</v>
      </c>
      <c r="R47" s="47" t="s">
        <v>94</v>
      </c>
      <c r="S47" s="33" t="s">
        <v>94</v>
      </c>
    </row>
    <row r="48" spans="1:19" ht="20.100000000000001" hidden="1" customHeight="1">
      <c r="A48" s="32">
        <v>39</v>
      </c>
      <c r="B48" s="33">
        <v>39</v>
      </c>
      <c r="C48" s="33" t="s">
        <v>94</v>
      </c>
      <c r="D48" s="34" t="s">
        <v>94</v>
      </c>
      <c r="E48" s="35" t="s">
        <v>94</v>
      </c>
      <c r="F48" s="48" t="s">
        <v>94</v>
      </c>
      <c r="G48" s="44" t="s">
        <v>94</v>
      </c>
      <c r="H48" s="33" t="s">
        <v>94</v>
      </c>
      <c r="I48" s="33" t="s">
        <v>94</v>
      </c>
      <c r="J48" s="33" t="s">
        <v>94</v>
      </c>
      <c r="K48" s="33" t="s">
        <v>94</v>
      </c>
      <c r="L48" s="33" t="s">
        <v>94</v>
      </c>
      <c r="M48" s="33" t="s">
        <v>94</v>
      </c>
      <c r="N48" s="33" t="s">
        <v>94</v>
      </c>
      <c r="O48" s="33" t="s">
        <v>94</v>
      </c>
      <c r="P48" s="33" t="s">
        <v>94</v>
      </c>
      <c r="Q48" s="33" t="s">
        <v>94</v>
      </c>
      <c r="R48" s="47" t="s">
        <v>94</v>
      </c>
      <c r="S48" s="33" t="s">
        <v>94</v>
      </c>
    </row>
    <row r="49" spans="1:19" ht="20.100000000000001" hidden="1" customHeight="1">
      <c r="A49" s="32">
        <v>40</v>
      </c>
      <c r="B49" s="33">
        <v>40</v>
      </c>
      <c r="C49" s="33" t="s">
        <v>94</v>
      </c>
      <c r="D49" s="34" t="s">
        <v>94</v>
      </c>
      <c r="E49" s="35" t="s">
        <v>94</v>
      </c>
      <c r="F49" s="48" t="s">
        <v>94</v>
      </c>
      <c r="G49" s="44" t="s">
        <v>94</v>
      </c>
      <c r="H49" s="33" t="s">
        <v>94</v>
      </c>
      <c r="I49" s="33" t="s">
        <v>94</v>
      </c>
      <c r="J49" s="33" t="s">
        <v>94</v>
      </c>
      <c r="K49" s="33" t="s">
        <v>94</v>
      </c>
      <c r="L49" s="33" t="s">
        <v>94</v>
      </c>
      <c r="M49" s="33" t="s">
        <v>94</v>
      </c>
      <c r="N49" s="33" t="s">
        <v>94</v>
      </c>
      <c r="O49" s="33" t="s">
        <v>94</v>
      </c>
      <c r="P49" s="33" t="s">
        <v>94</v>
      </c>
      <c r="Q49" s="33" t="s">
        <v>94</v>
      </c>
      <c r="R49" s="47" t="s">
        <v>94</v>
      </c>
      <c r="S49" s="33" t="s">
        <v>94</v>
      </c>
    </row>
    <row r="50" spans="1:19" ht="20.100000000000001" hidden="1" customHeight="1">
      <c r="A50" s="32">
        <v>41</v>
      </c>
      <c r="B50" s="33">
        <v>41</v>
      </c>
      <c r="C50" s="33" t="s">
        <v>94</v>
      </c>
      <c r="D50" s="34" t="s">
        <v>94</v>
      </c>
      <c r="E50" s="35" t="s">
        <v>94</v>
      </c>
      <c r="F50" s="48" t="s">
        <v>94</v>
      </c>
      <c r="G50" s="44" t="s">
        <v>94</v>
      </c>
      <c r="H50" s="33" t="s">
        <v>94</v>
      </c>
      <c r="I50" s="33" t="s">
        <v>94</v>
      </c>
      <c r="J50" s="33" t="s">
        <v>94</v>
      </c>
      <c r="K50" s="33" t="s">
        <v>94</v>
      </c>
      <c r="L50" s="33" t="s">
        <v>94</v>
      </c>
      <c r="M50" s="33" t="s">
        <v>94</v>
      </c>
      <c r="N50" s="33" t="s">
        <v>94</v>
      </c>
      <c r="O50" s="33" t="s">
        <v>94</v>
      </c>
      <c r="P50" s="33" t="s">
        <v>94</v>
      </c>
      <c r="Q50" s="33" t="s">
        <v>94</v>
      </c>
      <c r="R50" s="47" t="s">
        <v>94</v>
      </c>
      <c r="S50" s="33" t="s">
        <v>94</v>
      </c>
    </row>
    <row r="51" spans="1:19" ht="20.100000000000001" hidden="1" customHeight="1">
      <c r="A51" s="32">
        <v>42</v>
      </c>
      <c r="B51" s="33">
        <v>42</v>
      </c>
      <c r="C51" s="33" t="s">
        <v>94</v>
      </c>
      <c r="D51" s="34" t="s">
        <v>94</v>
      </c>
      <c r="E51" s="35" t="s">
        <v>94</v>
      </c>
      <c r="F51" s="48" t="s">
        <v>94</v>
      </c>
      <c r="G51" s="44" t="s">
        <v>94</v>
      </c>
      <c r="H51" s="33" t="s">
        <v>94</v>
      </c>
      <c r="I51" s="33" t="s">
        <v>94</v>
      </c>
      <c r="J51" s="33" t="s">
        <v>94</v>
      </c>
      <c r="K51" s="33" t="s">
        <v>94</v>
      </c>
      <c r="L51" s="33" t="s">
        <v>94</v>
      </c>
      <c r="M51" s="33" t="s">
        <v>94</v>
      </c>
      <c r="N51" s="33" t="s">
        <v>94</v>
      </c>
      <c r="O51" s="33" t="s">
        <v>94</v>
      </c>
      <c r="P51" s="33" t="s">
        <v>94</v>
      </c>
      <c r="Q51" s="33" t="s">
        <v>94</v>
      </c>
      <c r="R51" s="47" t="s">
        <v>94</v>
      </c>
      <c r="S51" s="33" t="s">
        <v>94</v>
      </c>
    </row>
    <row r="52" spans="1:19" ht="20.100000000000001" hidden="1" customHeight="1">
      <c r="A52" s="32">
        <v>43</v>
      </c>
      <c r="B52" s="33">
        <v>43</v>
      </c>
      <c r="C52" s="33" t="s">
        <v>94</v>
      </c>
      <c r="D52" s="34" t="s">
        <v>94</v>
      </c>
      <c r="E52" s="35" t="s">
        <v>94</v>
      </c>
      <c r="F52" s="48" t="s">
        <v>94</v>
      </c>
      <c r="G52" s="44" t="s">
        <v>94</v>
      </c>
      <c r="H52" s="33" t="s">
        <v>94</v>
      </c>
      <c r="I52" s="33" t="s">
        <v>94</v>
      </c>
      <c r="J52" s="33" t="s">
        <v>94</v>
      </c>
      <c r="K52" s="33" t="s">
        <v>94</v>
      </c>
      <c r="L52" s="33" t="s">
        <v>94</v>
      </c>
      <c r="M52" s="33" t="s">
        <v>94</v>
      </c>
      <c r="N52" s="33" t="s">
        <v>94</v>
      </c>
      <c r="O52" s="33" t="s">
        <v>94</v>
      </c>
      <c r="P52" s="33" t="s">
        <v>94</v>
      </c>
      <c r="Q52" s="33" t="s">
        <v>94</v>
      </c>
      <c r="R52" s="47" t="s">
        <v>94</v>
      </c>
      <c r="S52" s="33" t="s">
        <v>94</v>
      </c>
    </row>
    <row r="53" spans="1:19" ht="20.100000000000001" hidden="1" customHeight="1">
      <c r="A53" s="32">
        <v>44</v>
      </c>
      <c r="B53" s="33">
        <v>44</v>
      </c>
      <c r="C53" s="33" t="s">
        <v>94</v>
      </c>
      <c r="D53" s="34" t="s">
        <v>94</v>
      </c>
      <c r="E53" s="35" t="s">
        <v>94</v>
      </c>
      <c r="F53" s="48" t="s">
        <v>94</v>
      </c>
      <c r="G53" s="44" t="s">
        <v>94</v>
      </c>
      <c r="H53" s="33" t="s">
        <v>94</v>
      </c>
      <c r="I53" s="33" t="s">
        <v>94</v>
      </c>
      <c r="J53" s="33" t="s">
        <v>94</v>
      </c>
      <c r="K53" s="33" t="s">
        <v>94</v>
      </c>
      <c r="L53" s="33" t="s">
        <v>94</v>
      </c>
      <c r="M53" s="33" t="s">
        <v>94</v>
      </c>
      <c r="N53" s="33" t="s">
        <v>94</v>
      </c>
      <c r="O53" s="33" t="s">
        <v>94</v>
      </c>
      <c r="P53" s="33" t="s">
        <v>94</v>
      </c>
      <c r="Q53" s="33" t="s">
        <v>94</v>
      </c>
      <c r="R53" s="47" t="s">
        <v>94</v>
      </c>
      <c r="S53" s="33" t="s">
        <v>94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11" t="s">
        <v>21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9" t="s">
        <v>0</v>
      </c>
      <c r="D56" s="112" t="s">
        <v>22</v>
      </c>
      <c r="E56" s="113"/>
      <c r="F56" s="114"/>
      <c r="G56" s="16" t="s">
        <v>23</v>
      </c>
      <c r="H56" s="115" t="s">
        <v>24</v>
      </c>
      <c r="I56" s="116"/>
      <c r="J56" s="117" t="s">
        <v>78</v>
      </c>
      <c r="K56" s="118"/>
      <c r="L56" s="91"/>
      <c r="M56" s="104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60">
        <v>1</v>
      </c>
      <c r="D57" s="85" t="s">
        <v>25</v>
      </c>
      <c r="E57" s="86"/>
      <c r="F57" s="25"/>
      <c r="G57" s="60">
        <v>11</v>
      </c>
      <c r="H57" s="77">
        <v>1</v>
      </c>
      <c r="I57" s="78"/>
      <c r="J57" s="87"/>
      <c r="K57" s="87"/>
      <c r="L57" s="74"/>
      <c r="M57" s="75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60">
        <v>2</v>
      </c>
      <c r="D58" s="85" t="s">
        <v>26</v>
      </c>
      <c r="E58" s="86"/>
      <c r="F58" s="25"/>
      <c r="G58" s="60">
        <v>0</v>
      </c>
      <c r="H58" s="77">
        <v>0</v>
      </c>
      <c r="I58" s="78"/>
      <c r="J58" s="87"/>
      <c r="K58" s="87"/>
      <c r="L58" s="74"/>
      <c r="M58" s="75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80" t="s">
        <v>27</v>
      </c>
      <c r="D59" s="81"/>
      <c r="E59" s="81"/>
      <c r="F59" s="82"/>
      <c r="G59" s="24">
        <v>11</v>
      </c>
      <c r="H59" s="83">
        <v>1</v>
      </c>
      <c r="I59" s="84"/>
      <c r="J59" s="87"/>
      <c r="K59" s="87"/>
      <c r="L59" s="74"/>
      <c r="M59" s="75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9" t="s">
        <v>86</v>
      </c>
      <c r="Q60" s="79"/>
      <c r="R60" s="79"/>
      <c r="S60" s="79"/>
    </row>
    <row r="61" spans="1:19" ht="12.75" customHeight="1">
      <c r="A61" s="18"/>
      <c r="B61" s="18"/>
      <c r="C61" s="88" t="s">
        <v>84</v>
      </c>
      <c r="D61" s="88"/>
      <c r="E61" s="72" t="s">
        <v>82</v>
      </c>
      <c r="F61" s="72"/>
      <c r="G61" s="119" t="s">
        <v>87</v>
      </c>
      <c r="H61" s="119"/>
      <c r="I61" s="119"/>
      <c r="J61" s="119"/>
      <c r="K61" s="119"/>
      <c r="L61" s="72"/>
      <c r="M61" s="72"/>
      <c r="N61" s="72"/>
      <c r="O61" s="72"/>
      <c r="P61" s="76" t="s">
        <v>42</v>
      </c>
      <c r="Q61" s="76"/>
      <c r="R61" s="76"/>
      <c r="S61" s="76"/>
    </row>
    <row r="62" spans="1:19" ht="12" customHeight="1">
      <c r="A62" s="18"/>
      <c r="B62" s="18"/>
      <c r="E62" s="51"/>
      <c r="F62" s="54"/>
      <c r="G62" s="52"/>
      <c r="H62" s="52"/>
      <c r="I62" s="55"/>
      <c r="J62" s="52"/>
      <c r="K62" s="54"/>
      <c r="M62" s="53"/>
      <c r="P62" s="19"/>
      <c r="Q62" s="28"/>
      <c r="R62" s="28"/>
    </row>
    <row r="63" spans="1:19">
      <c r="A63" s="18"/>
      <c r="B63" s="18"/>
      <c r="E63" s="51"/>
      <c r="F63" s="49"/>
      <c r="G63" s="52"/>
      <c r="H63" s="52"/>
      <c r="I63" s="52"/>
      <c r="J63" s="52"/>
      <c r="K63" s="53"/>
      <c r="L63" s="53"/>
      <c r="M63" s="53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110" t="s">
        <v>85</v>
      </c>
      <c r="D66" s="110"/>
    </row>
    <row r="67" spans="1:19" s="46" customFormat="1" ht="12.75" customHeight="1">
      <c r="A67" s="40" t="s">
        <v>29</v>
      </c>
      <c r="C67" s="110"/>
      <c r="D67" s="110"/>
      <c r="E67" s="40"/>
      <c r="F67" s="40"/>
      <c r="G67" s="73" t="s">
        <v>83</v>
      </c>
      <c r="H67" s="73"/>
      <c r="I67" s="73"/>
      <c r="J67" s="73"/>
      <c r="K67" s="73"/>
      <c r="L67" s="40"/>
      <c r="M67" s="40"/>
      <c r="N67" s="40"/>
      <c r="O67" s="40"/>
      <c r="P67" s="73" t="s">
        <v>81</v>
      </c>
      <c r="Q67" s="73"/>
      <c r="R67" s="73"/>
      <c r="S67" s="73"/>
    </row>
  </sheetData>
  <mergeCells count="38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G67:K67"/>
    <mergeCell ref="G61:K61"/>
    <mergeCell ref="A7:A8"/>
    <mergeCell ref="B6:B8"/>
    <mergeCell ref="Q6:R7"/>
    <mergeCell ref="C6:C8"/>
    <mergeCell ref="F6:F8"/>
    <mergeCell ref="G6:G8"/>
    <mergeCell ref="D6:E8"/>
    <mergeCell ref="H6:P6"/>
    <mergeCell ref="C61:D61"/>
    <mergeCell ref="B1:E1"/>
    <mergeCell ref="F1:S1"/>
    <mergeCell ref="F2:R2"/>
    <mergeCell ref="B3:R3"/>
    <mergeCell ref="S6:S8"/>
    <mergeCell ref="B2:E2"/>
    <mergeCell ref="C59:F59"/>
    <mergeCell ref="H59:I59"/>
    <mergeCell ref="L59:M59"/>
    <mergeCell ref="D58:E58"/>
    <mergeCell ref="J58:K58"/>
    <mergeCell ref="J59:K59"/>
    <mergeCell ref="P67:S67"/>
    <mergeCell ref="L57:M57"/>
    <mergeCell ref="P61:S61"/>
    <mergeCell ref="H58:I58"/>
    <mergeCell ref="L58:M58"/>
    <mergeCell ref="P60:S60"/>
  </mergeCells>
  <phoneticPr fontId="17" type="noConversion"/>
  <conditionalFormatting sqref="R55:S59 C9:G20">
    <cfRule type="cellIs" dxfId="50" priority="55" stopIfTrue="1" operator="equal">
      <formula>0</formula>
    </cfRule>
  </conditionalFormatting>
  <conditionalFormatting sqref="B54:S54 S9:S17">
    <cfRule type="cellIs" dxfId="49" priority="50" stopIfTrue="1" operator="equal">
      <formula>0</formula>
    </cfRule>
  </conditionalFormatting>
  <conditionalFormatting sqref="Q9:Q20">
    <cfRule type="cellIs" dxfId="48" priority="49" stopIfTrue="1" operator="lessThan">
      <formula>4</formula>
    </cfRule>
  </conditionalFormatting>
  <conditionalFormatting sqref="C21:G25">
    <cfRule type="cellIs" dxfId="47" priority="45" stopIfTrue="1" operator="equal">
      <formula>0</formula>
    </cfRule>
  </conditionalFormatting>
  <conditionalFormatting sqref="S18:S25">
    <cfRule type="cellIs" dxfId="46" priority="44" stopIfTrue="1" operator="equal">
      <formula>0</formula>
    </cfRule>
  </conditionalFormatting>
  <conditionalFormatting sqref="Q21:Q25">
    <cfRule type="cellIs" dxfId="45" priority="43" stopIfTrue="1" operator="lessThan">
      <formula>4</formula>
    </cfRule>
  </conditionalFormatting>
  <conditionalFormatting sqref="C26:G33">
    <cfRule type="cellIs" dxfId="44" priority="42" stopIfTrue="1" operator="equal">
      <formula>0</formula>
    </cfRule>
  </conditionalFormatting>
  <conditionalFormatting sqref="S26:S33">
    <cfRule type="cellIs" dxfId="43" priority="41" stopIfTrue="1" operator="equal">
      <formula>0</formula>
    </cfRule>
  </conditionalFormatting>
  <conditionalFormatting sqref="Q26:Q33">
    <cfRule type="cellIs" dxfId="42" priority="40" stopIfTrue="1" operator="lessThan">
      <formula>4</formula>
    </cfRule>
  </conditionalFormatting>
  <conditionalFormatting sqref="C34:G41">
    <cfRule type="cellIs" dxfId="41" priority="39" stopIfTrue="1" operator="equal">
      <formula>0</formula>
    </cfRule>
  </conditionalFormatting>
  <conditionalFormatting sqref="S34:S41">
    <cfRule type="cellIs" dxfId="40" priority="38" stopIfTrue="1" operator="equal">
      <formula>0</formula>
    </cfRule>
  </conditionalFormatting>
  <conditionalFormatting sqref="Q34:Q41">
    <cfRule type="cellIs" dxfId="39" priority="37" stopIfTrue="1" operator="lessThan">
      <formula>4</formula>
    </cfRule>
  </conditionalFormatting>
  <conditionalFormatting sqref="C42:G42">
    <cfRule type="cellIs" dxfId="38" priority="36" stopIfTrue="1" operator="equal">
      <formula>0</formula>
    </cfRule>
  </conditionalFormatting>
  <conditionalFormatting sqref="S42">
    <cfRule type="cellIs" dxfId="37" priority="35" stopIfTrue="1" operator="equal">
      <formula>0</formula>
    </cfRule>
  </conditionalFormatting>
  <conditionalFormatting sqref="Q42">
    <cfRule type="cellIs" dxfId="36" priority="34" stopIfTrue="1" operator="lessThan">
      <formula>4</formula>
    </cfRule>
  </conditionalFormatting>
  <conditionalFormatting sqref="C43:G43">
    <cfRule type="cellIs" dxfId="35" priority="33" stopIfTrue="1" operator="equal">
      <formula>0</formula>
    </cfRule>
  </conditionalFormatting>
  <conditionalFormatting sqref="S43">
    <cfRule type="cellIs" dxfId="34" priority="32" stopIfTrue="1" operator="equal">
      <formula>0</formula>
    </cfRule>
  </conditionalFormatting>
  <conditionalFormatting sqref="Q43">
    <cfRule type="cellIs" dxfId="33" priority="31" stopIfTrue="1" operator="lessThan">
      <formula>4</formula>
    </cfRule>
  </conditionalFormatting>
  <conditionalFormatting sqref="C44:G44">
    <cfRule type="cellIs" dxfId="32" priority="30" stopIfTrue="1" operator="equal">
      <formula>0</formula>
    </cfRule>
  </conditionalFormatting>
  <conditionalFormatting sqref="S44">
    <cfRule type="cellIs" dxfId="31" priority="29" stopIfTrue="1" operator="equal">
      <formula>0</formula>
    </cfRule>
  </conditionalFormatting>
  <conditionalFormatting sqref="Q44">
    <cfRule type="cellIs" dxfId="30" priority="28" stopIfTrue="1" operator="lessThan">
      <formula>4</formula>
    </cfRule>
  </conditionalFormatting>
  <conditionalFormatting sqref="C45:G45">
    <cfRule type="cellIs" dxfId="29" priority="27" stopIfTrue="1" operator="equal">
      <formula>0</formula>
    </cfRule>
  </conditionalFormatting>
  <conditionalFormatting sqref="S45">
    <cfRule type="cellIs" dxfId="28" priority="26" stopIfTrue="1" operator="equal">
      <formula>0</formula>
    </cfRule>
  </conditionalFormatting>
  <conditionalFormatting sqref="Q45">
    <cfRule type="cellIs" dxfId="27" priority="25" stopIfTrue="1" operator="lessThan">
      <formula>4</formula>
    </cfRule>
  </conditionalFormatting>
  <conditionalFormatting sqref="C46:G46">
    <cfRule type="cellIs" dxfId="26" priority="24" stopIfTrue="1" operator="equal">
      <formula>0</formula>
    </cfRule>
  </conditionalFormatting>
  <conditionalFormatting sqref="S46">
    <cfRule type="cellIs" dxfId="25" priority="23" stopIfTrue="1" operator="equal">
      <formula>0</formula>
    </cfRule>
  </conditionalFormatting>
  <conditionalFormatting sqref="Q46">
    <cfRule type="cellIs" dxfId="24" priority="22" stopIfTrue="1" operator="lessThan">
      <formula>4</formula>
    </cfRule>
  </conditionalFormatting>
  <conditionalFormatting sqref="C47:G47">
    <cfRule type="cellIs" dxfId="23" priority="21" stopIfTrue="1" operator="equal">
      <formula>0</formula>
    </cfRule>
  </conditionalFormatting>
  <conditionalFormatting sqref="S47">
    <cfRule type="cellIs" dxfId="22" priority="20" stopIfTrue="1" operator="equal">
      <formula>0</formula>
    </cfRule>
  </conditionalFormatting>
  <conditionalFormatting sqref="Q47">
    <cfRule type="cellIs" dxfId="21" priority="19" stopIfTrue="1" operator="lessThan">
      <formula>4</formula>
    </cfRule>
  </conditionalFormatting>
  <conditionalFormatting sqref="C48:G48">
    <cfRule type="cellIs" dxfId="20" priority="18" stopIfTrue="1" operator="equal">
      <formula>0</formula>
    </cfRule>
  </conditionalFormatting>
  <conditionalFormatting sqref="S48">
    <cfRule type="cellIs" dxfId="19" priority="17" stopIfTrue="1" operator="equal">
      <formula>0</formula>
    </cfRule>
  </conditionalFormatting>
  <conditionalFormatting sqref="Q48">
    <cfRule type="cellIs" dxfId="18" priority="16" stopIfTrue="1" operator="lessThan">
      <formula>4</formula>
    </cfRule>
  </conditionalFormatting>
  <conditionalFormatting sqref="C49:G49">
    <cfRule type="cellIs" dxfId="17" priority="15" stopIfTrue="1" operator="equal">
      <formula>0</formula>
    </cfRule>
  </conditionalFormatting>
  <conditionalFormatting sqref="S49">
    <cfRule type="cellIs" dxfId="16" priority="14" stopIfTrue="1" operator="equal">
      <formula>0</formula>
    </cfRule>
  </conditionalFormatting>
  <conditionalFormatting sqref="Q49">
    <cfRule type="cellIs" dxfId="15" priority="13" stopIfTrue="1" operator="lessThan">
      <formula>4</formula>
    </cfRule>
  </conditionalFormatting>
  <conditionalFormatting sqref="C50:G50">
    <cfRule type="cellIs" dxfId="14" priority="12" stopIfTrue="1" operator="equal">
      <formula>0</formula>
    </cfRule>
  </conditionalFormatting>
  <conditionalFormatting sqref="S50">
    <cfRule type="cellIs" dxfId="13" priority="11" stopIfTrue="1" operator="equal">
      <formula>0</formula>
    </cfRule>
  </conditionalFormatting>
  <conditionalFormatting sqref="Q50">
    <cfRule type="cellIs" dxfId="12" priority="10" stopIfTrue="1" operator="lessThan">
      <formula>4</formula>
    </cfRule>
  </conditionalFormatting>
  <conditionalFormatting sqref="C51:G51">
    <cfRule type="cellIs" dxfId="11" priority="9" stopIfTrue="1" operator="equal">
      <formula>0</formula>
    </cfRule>
  </conditionalFormatting>
  <conditionalFormatting sqref="S51">
    <cfRule type="cellIs" dxfId="10" priority="8" stopIfTrue="1" operator="equal">
      <formula>0</formula>
    </cfRule>
  </conditionalFormatting>
  <conditionalFormatting sqref="Q51">
    <cfRule type="cellIs" dxfId="9" priority="7" stopIfTrue="1" operator="lessThan">
      <formula>4</formula>
    </cfRule>
  </conditionalFormatting>
  <conditionalFormatting sqref="C52:G52">
    <cfRule type="cellIs" dxfId="8" priority="6" stopIfTrue="1" operator="equal">
      <formula>0</formula>
    </cfRule>
  </conditionalFormatting>
  <conditionalFormatting sqref="S52">
    <cfRule type="cellIs" dxfId="7" priority="5" stopIfTrue="1" operator="equal">
      <formula>0</formula>
    </cfRule>
  </conditionalFormatting>
  <conditionalFormatting sqref="Q52">
    <cfRule type="cellIs" dxfId="6" priority="4" stopIfTrue="1" operator="lessThan">
      <formula>4</formula>
    </cfRule>
  </conditionalFormatting>
  <conditionalFormatting sqref="C53:G53">
    <cfRule type="cellIs" dxfId="5" priority="3" stopIfTrue="1" operator="equal">
      <formula>0</formula>
    </cfRule>
  </conditionalFormatting>
  <conditionalFormatting sqref="S53">
    <cfRule type="cellIs" dxfId="4" priority="2" stopIfTrue="1" operator="equal">
      <formula>0</formula>
    </cfRule>
  </conditionalFormatting>
  <conditionalFormatting sqref="Q53">
    <cfRule type="cellIs" dxfId="3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TN1</vt:lpstr>
      <vt:lpstr>IN_DTK</vt:lpstr>
      <vt:lpstr>IN_DTK!Print_Area</vt:lpstr>
      <vt:lpstr>'TN1'!Print_Area</vt:lpstr>
      <vt:lpstr>IN_DTK!Print_Titles</vt:lpstr>
      <vt:lpstr>'TN1'!Print_Titles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2024-04-02T00:45:25Z</cp:lastPrinted>
  <dcterms:created xsi:type="dcterms:W3CDTF">2005-12-20T15:13:01Z</dcterms:created>
  <dcterms:modified xsi:type="dcterms:W3CDTF">2024-04-02T00:56:27Z</dcterms:modified>
</cp:coreProperties>
</file>