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30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17MNS" sheetId="19" r:id="rId19"/>
    <sheet name="KHOA 17" sheetId="20" r:id="rId20"/>
    <sheet name="KHOA 18" sheetId="21" r:id="rId21"/>
    <sheet name="K18MNS" sheetId="22" r:id="rId22"/>
  </sheets>
  <definedNames>
    <definedName name="_xlnm.Print_Area" localSheetId="18">'K17MNS'!$A$1:$D$40</definedName>
    <definedName name="_xlnm.Print_Area" localSheetId="16">'KHOA 15'!$A$1:$I$43</definedName>
    <definedName name="_xlnm.Print_Area" localSheetId="17">'KHOA 16'!$A$1:$H$45</definedName>
    <definedName name="_xlnm.Print_Area" localSheetId="19">'KHOA 17'!$A$1:$G$45</definedName>
    <definedName name="_xlnm.Print_Area" localSheetId="20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<sst xmlns="http://schemas.openxmlformats.org/spreadsheetml/2006/main" count="802" uniqueCount="227">
  <si>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</si>
  <si>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</si>
  <si>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</si>
  <si>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</si>
  <si>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</si>
  <si>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</si>
  <si>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</si>
  <si>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</si>
  <si>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</si>
  <si>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</si>
  <si>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</si>
  <si>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</si>
  <si>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</si>
  <si>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</si>
  <si>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</si>
  <si>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</si>
  <si>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</si>
  <si>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</si>
  <si>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</si>
  <si>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</si>
  <si>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</si>
  <si>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</si>
  <si>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</si>
  <si>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</si>
  <si>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</si>
  <si>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</si>
  <si>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</si>
  <si>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</si>
  <si>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</si>
  <si>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</si>
  <si>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</si>
  <si>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</si>
  <si>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</si>
  <si>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</si>
  <si>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</si>
  <si>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</si>
  <si>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</si>
  <si>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</si>
  <si>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</si>
  <si>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</si>
  <si>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</si>
  <si>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</si>
  <si>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</si>
  <si>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</si>
  <si>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</si>
  <si>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</si>
  <si>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</si>
  <si>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</si>
  <si>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</si>
  <si>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</si>
  <si>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</si>
  <si>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</si>
  <si>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</si>
  <si>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</si>
  <si>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</si>
  <si>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</si>
  <si>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</si>
  <si>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</si>
  <si>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</si>
  <si>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</si>
  <si>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</si>
  <si>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</si>
  <si>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</si>
  <si>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</si>
  <si>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</si>
  <si>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</si>
  <si>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</si>
  <si>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</si>
  <si>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</si>
  <si>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</si>
  <si>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</si>
  <si>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</si>
  <si>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</si>
  <si>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</si>
  <si>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</si>
  <si>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</si>
  <si>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</si>
  <si>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</si>
  <si>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</si>
  <si>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</si>
  <si>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</si>
  <si>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</si>
  <si>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</si>
  <si>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</si>
  <si>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</si>
  <si>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</si>
  <si>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</si>
  <si>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</si>
  <si>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</si>
  <si>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</si>
  <si>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</si>
  <si>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</si>
  <si>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</si>
  <si>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</si>
  <si>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</si>
  <si>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</si>
  <si>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</si>
  <si>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</si>
  <si>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</si>
  <si>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</si>
  <si>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</si>
  <si>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</si>
  <si>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</si>
  <si>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</si>
  <si>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</si>
  <si>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</si>
  <si>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</si>
  <si>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</si>
  <si>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</si>
  <si>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</si>
  <si>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</si>
  <si>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</si>
  <si>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</si>
  <si>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</si>
  <si>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</si>
  <si>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</si>
  <si>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</si>
  <si>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</si>
  <si>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</si>
  <si>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</si>
  <si>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</si>
  <si>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</si>
  <si>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</si>
  <si>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</si>
  <si>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</si>
  <si>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</si>
  <si>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</si>
  <si>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</si>
  <si>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</si>
  <si>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</si>
  <si>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</si>
  <si>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</si>
  <si>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</si>
  <si>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</si>
  <si>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</si>
  <si>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</si>
  <si>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</si>
  <si>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</si>
  <si>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</si>
  <si>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</si>
  <si>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</si>
  <si>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</si>
  <si>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</si>
  <si>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</si>
  <si>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</si>
  <si>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</si>
  <si>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</si>
  <si>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</si>
  <si>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</si>
  <si>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</si>
  <si>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</si>
  <si>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</si>
  <si>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</si>
  <si>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</si>
  <si>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</si>
  <si>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</si>
  <si>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</si>
  <si>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</si>
  <si>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</si>
  <si>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</si>
  <si>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</si>
  <si>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</si>
  <si>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</si>
  <si>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</si>
  <si>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</si>
  <si>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</si>
  <si>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</si>
  <si>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</si>
  <si>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</si>
  <si>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</si>
  <si>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</si>
  <si>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</si>
  <si>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</si>
  <si>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</si>
  <si>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</si>
  <si>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</si>
  <si>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</si>
  <si>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</si>
  <si>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</si>
  <si>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</si>
  <si>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</si>
  <si>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</si>
  <si>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</si>
  <si>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</si>
  <si>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</si>
  <si>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</si>
  <si>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</si>
  <si>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</si>
  <si>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</si>
  <si>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</si>
  <si>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</si>
  <si>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Anh văn 1</t>
  </si>
  <si>
    <t>P. 903 - 254 NVL</t>
  </si>
  <si>
    <t>K18MFB2 
(TCNH)</t>
  </si>
  <si>
    <t>K18MNS</t>
  </si>
  <si>
    <t>Hệ thống thông tin quản lý</t>
  </si>
  <si>
    <t>TS. Hà Thị Như Hằng</t>
  </si>
  <si>
    <t>Kinh tế vĩ mô</t>
  </si>
  <si>
    <t>P. 902 - 254 NVL</t>
  </si>
  <si>
    <t>TS. Đỗ Văn Tính</t>
  </si>
  <si>
    <t xml:space="preserve">English for Nursing </t>
  </si>
  <si>
    <t>P. 901B - 254 NVL</t>
  </si>
  <si>
    <t>GV: SUSANNA SANCHEZ</t>
  </si>
  <si>
    <t>P. 803 - 254 NVL</t>
  </si>
  <si>
    <t>TUẦN: 16 - 20 (2018-2019)</t>
  </si>
  <si>
    <t xml:space="preserve">  </t>
  </si>
  <si>
    <t xml:space="preserve">Software testing course for master </t>
  </si>
  <si>
    <t>TS. Anand Nayyar</t>
  </si>
  <si>
    <t>Luật Kinh tế</t>
  </si>
  <si>
    <t>P. 1002 - 254 NVL</t>
  </si>
  <si>
    <t>TS. Phan Thị Nhật Tài</t>
  </si>
  <si>
    <t>P. 1002- 254 NVL</t>
  </si>
  <si>
    <t>Quản trị Dự án đầu tư</t>
  </si>
  <si>
    <t>TS. Phùng Tấn Viết</t>
  </si>
  <si>
    <t>P. 102 - 254 NVL</t>
  </si>
  <si>
    <t>TUẦN: 20 (2018-2019)</t>
  </si>
  <si>
    <t>Interpretation of Nursing Research</t>
  </si>
  <si>
    <t>TS. Phạm Thị Thu Hương</t>
  </si>
  <si>
    <t>P. 902 - 254NVL</t>
  </si>
  <si>
    <t>P. 502 - 137 NVL</t>
  </si>
  <si>
    <t>TS. Nguyễn Phú Thái</t>
  </si>
  <si>
    <t>Kinh tế vi mô</t>
  </si>
  <si>
    <t>TS. Hoàng Thanh Hiền</t>
  </si>
  <si>
    <t>Cơ sở dữ liệu nâng cao</t>
  </si>
  <si>
    <t>P. 1003- 254 NVL</t>
  </si>
  <si>
    <t>TS. Lê Thanh Long</t>
  </si>
  <si>
    <t>ThS. Nguyễn Thị Bích Giang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</si>
</sst>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6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26" borderId="0" xfId="0" applyFont="1" applyFill="1" applyBorder="1" applyAlignment="1">
      <alignment vertical="center"/>
    </xf>
    <xf numFmtId="0" fontId="42" fillId="26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0" fontId="32" fillId="27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7" fillId="27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2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 quotePrefix="1">
      <alignment horizontal="center" vertical="center"/>
    </xf>
    <xf numFmtId="14" fontId="46" fillId="26" borderId="10" xfId="0" applyNumberFormat="1" applyFont="1" applyFill="1" applyBorder="1" applyAlignment="1">
      <alignment horizontal="center" vertical="center"/>
    </xf>
    <xf numFmtId="14" fontId="46" fillId="26" borderId="11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/>
    </xf>
    <xf numFmtId="0" fontId="32" fillId="29" borderId="0" xfId="0" applyFont="1" applyFill="1" applyAlignment="1">
      <alignment horizontal="center" vertical="center"/>
    </xf>
    <xf numFmtId="0" fontId="57" fillId="27" borderId="1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2" fillId="0" borderId="12" xfId="0" applyFont="1" applyFill="1" applyBorder="1" applyAlignment="1">
      <alignment horizont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57" fillId="30" borderId="26" xfId="0" applyFont="1" applyFill="1" applyBorder="1" applyAlignment="1">
      <alignment horizontal="center" vertical="center" wrapText="1"/>
    </xf>
    <xf numFmtId="0" fontId="57" fillId="30" borderId="14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8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19"/>
      <c r="D22" s="57"/>
      <c r="G22" s="11"/>
    </row>
    <row r="23" spans="1:7" ht="12.75" customHeight="1">
      <c r="A23" s="13" t="s">
        <v>14</v>
      </c>
      <c r="B23" s="27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4"/>
      <c r="C25" s="19"/>
      <c r="D25" s="19"/>
      <c r="G25" s="11"/>
    </row>
    <row r="26" spans="1:7" ht="15.75" customHeight="1">
      <c r="A26" s="25"/>
      <c r="B26" s="275" t="s">
        <v>7</v>
      </c>
      <c r="C26" s="53"/>
      <c r="D26" s="26"/>
      <c r="G26" s="11"/>
    </row>
    <row r="27" spans="1:22" s="24" customFormat="1" ht="15.75" customHeight="1">
      <c r="A27" s="13"/>
      <c r="B27" s="27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6"/>
      <c r="C28" s="19"/>
      <c r="D28" s="19"/>
      <c r="G28" s="11"/>
    </row>
    <row r="29" spans="1:22" s="30" customFormat="1" ht="16.5" customHeight="1">
      <c r="A29" s="9"/>
      <c r="B29" s="27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1" t="s">
        <v>31</v>
      </c>
      <c r="D44" s="28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6" t="s">
        <v>102</v>
      </c>
      <c r="D1" s="296"/>
    </row>
    <row r="2" spans="1:4" ht="18" customHeight="1">
      <c r="A2" s="6" t="s">
        <v>1</v>
      </c>
      <c r="C2" s="297" t="s">
        <v>115</v>
      </c>
      <c r="D2" s="29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2" t="s">
        <v>7</v>
      </c>
      <c r="C8" s="28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2"/>
      <c r="C9" s="28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2"/>
      <c r="C10" s="28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2" t="s">
        <v>7</v>
      </c>
      <c r="C14" s="28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2"/>
      <c r="C15" s="28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2"/>
      <c r="C16" s="28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3" t="s">
        <v>13</v>
      </c>
      <c r="C20" s="284"/>
      <c r="D20" s="57"/>
      <c r="T20" s="5"/>
      <c r="U20" s="5"/>
    </row>
    <row r="21" spans="1:10" ht="15" customHeight="1">
      <c r="A21" s="23"/>
      <c r="B21" s="273"/>
      <c r="C21" s="28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3"/>
      <c r="C22" s="286"/>
      <c r="D22" s="57"/>
      <c r="F22" s="11"/>
      <c r="G22" s="11"/>
    </row>
    <row r="23" spans="1:7" ht="16.5" customHeight="1">
      <c r="A23" s="13" t="s">
        <v>14</v>
      </c>
      <c r="B23" s="272" t="s">
        <v>15</v>
      </c>
      <c r="C23" s="284"/>
      <c r="D23" s="10"/>
      <c r="F23" s="11"/>
      <c r="G23" s="11"/>
    </row>
    <row r="24" spans="1:21" s="24" customFormat="1" ht="16.5" customHeight="1">
      <c r="A24" s="62" t="s">
        <v>121</v>
      </c>
      <c r="B24" s="273"/>
      <c r="C24" s="28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4"/>
      <c r="C25" s="286"/>
      <c r="D25" s="19"/>
      <c r="F25" s="11"/>
      <c r="G25" s="11"/>
    </row>
    <row r="26" spans="1:7" ht="15.75" customHeight="1">
      <c r="A26" s="25"/>
      <c r="B26" s="275" t="s">
        <v>7</v>
      </c>
      <c r="D26" s="26"/>
      <c r="F26" s="11"/>
      <c r="G26" s="11"/>
    </row>
    <row r="27" spans="1:21" s="24" customFormat="1" ht="15.75" customHeight="1">
      <c r="A27" s="13"/>
      <c r="B27" s="27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6"/>
      <c r="D28" s="19"/>
      <c r="F28" s="11"/>
      <c r="G28" s="11"/>
    </row>
    <row r="29" spans="1:21" s="30" customFormat="1" ht="16.5" customHeight="1">
      <c r="A29" s="9"/>
      <c r="B29" s="27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8" t="s">
        <v>17</v>
      </c>
      <c r="C32" s="28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9"/>
      <c r="C33" s="28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0"/>
      <c r="C34" s="28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28</v>
      </c>
      <c r="E1" s="28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2" t="s">
        <v>7</v>
      </c>
      <c r="C5" s="293"/>
      <c r="D5" s="29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2"/>
      <c r="C6" s="294"/>
      <c r="D6" s="29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95"/>
      <c r="D7" s="29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2" t="s">
        <v>7</v>
      </c>
      <c r="C8" s="293"/>
      <c r="D8" s="29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94"/>
      <c r="D9" s="29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2"/>
      <c r="C10" s="295"/>
      <c r="D10" s="29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2" t="s">
        <v>7</v>
      </c>
      <c r="C11" s="293"/>
      <c r="D11" s="29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294"/>
      <c r="D12" s="29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2"/>
      <c r="C13" s="295"/>
      <c r="D13" s="29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29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29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2"/>
      <c r="C16" s="29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293"/>
      <c r="D17" s="29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294"/>
      <c r="D18" s="29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2"/>
      <c r="C19" s="295"/>
      <c r="D19" s="29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7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95"/>
      <c r="D22" s="295"/>
      <c r="E22" s="57"/>
      <c r="H22" s="11"/>
    </row>
    <row r="23" spans="1:8" ht="15" customHeight="1">
      <c r="A23" s="13" t="s">
        <v>14</v>
      </c>
      <c r="B23" s="272" t="s">
        <v>15</v>
      </c>
      <c r="C23" s="293"/>
      <c r="D23" s="293"/>
      <c r="E23" s="10"/>
      <c r="H23" s="11"/>
    </row>
    <row r="24" spans="1:23" s="24" customFormat="1" ht="16.5" customHeight="1">
      <c r="A24" s="62" t="s">
        <v>138</v>
      </c>
      <c r="B24" s="273"/>
      <c r="C24" s="294"/>
      <c r="D24" s="29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295"/>
      <c r="D25" s="295"/>
      <c r="E25" s="19"/>
      <c r="H25" s="11"/>
    </row>
    <row r="26" spans="1:8" ht="15.75" customHeight="1">
      <c r="A26" s="25"/>
      <c r="B26" s="275" t="s">
        <v>7</v>
      </c>
      <c r="C26" s="293"/>
      <c r="D26" s="108"/>
      <c r="E26" s="26"/>
      <c r="H26" s="11"/>
    </row>
    <row r="27" spans="1:23" s="24" customFormat="1" ht="15.75" customHeight="1">
      <c r="A27" s="13"/>
      <c r="B27" s="275"/>
      <c r="C27" s="29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295"/>
      <c r="D28" s="18"/>
      <c r="E28" s="19"/>
      <c r="H28" s="11"/>
    </row>
    <row r="29" spans="1:12" ht="17.25" customHeight="1">
      <c r="A29" s="9"/>
      <c r="B29" s="277" t="s">
        <v>16</v>
      </c>
      <c r="C29" s="29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29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6"/>
      <c r="C31" s="295"/>
      <c r="E31" s="19"/>
      <c r="H31" s="11"/>
    </row>
    <row r="32" spans="1:8" ht="15.75" customHeight="1" thickBot="1">
      <c r="A32" s="13" t="s">
        <v>12</v>
      </c>
      <c r="B32" s="278" t="s">
        <v>17</v>
      </c>
      <c r="D32" s="293"/>
      <c r="E32" s="26"/>
      <c r="H32" s="11"/>
    </row>
    <row r="33" spans="1:23" s="24" customFormat="1" ht="17.25" customHeight="1" thickBot="1">
      <c r="A33" s="62" t="s">
        <v>139</v>
      </c>
      <c r="B33" s="279"/>
      <c r="D33" s="29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295"/>
      <c r="E34" s="19"/>
      <c r="H34" s="11"/>
    </row>
    <row r="35" spans="1:8" ht="15.75" thickBot="1">
      <c r="A35" s="23"/>
      <c r="B35" s="27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1" t="s">
        <v>107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6" t="s">
        <v>32</v>
      </c>
      <c r="D1" s="296"/>
      <c r="E1" s="296"/>
    </row>
    <row r="2" spans="1:5" ht="18" customHeight="1">
      <c r="A2" s="6" t="s">
        <v>1</v>
      </c>
      <c r="C2" s="297" t="s">
        <v>148</v>
      </c>
      <c r="D2" s="297"/>
      <c r="E2" s="29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29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29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2"/>
      <c r="C19" s="29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293"/>
      <c r="D20" s="52"/>
      <c r="E20" s="57"/>
      <c r="U20" s="5"/>
      <c r="V20" s="5"/>
    </row>
    <row r="21" spans="1:11" ht="15" customHeight="1">
      <c r="A21" s="23"/>
      <c r="B21" s="273"/>
      <c r="C21" s="29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3"/>
      <c r="C22" s="295"/>
      <c r="D22" s="19"/>
      <c r="E22" s="57"/>
      <c r="G22" s="11"/>
      <c r="H22" s="11"/>
    </row>
    <row r="23" spans="1:8" ht="16.5" customHeight="1">
      <c r="A23" s="13" t="s">
        <v>14</v>
      </c>
      <c r="B23" s="27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4"/>
      <c r="C25" s="19"/>
      <c r="D25" s="19"/>
      <c r="E25" s="19"/>
      <c r="G25" s="11"/>
      <c r="H25" s="11"/>
    </row>
    <row r="26" spans="1:8" ht="15.75" customHeight="1">
      <c r="A26" s="25"/>
      <c r="B26" s="27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6" t="s">
        <v>29</v>
      </c>
      <c r="D1" s="296"/>
    </row>
    <row r="2" spans="1:4" ht="18" customHeight="1">
      <c r="A2" s="81" t="s">
        <v>1</v>
      </c>
      <c r="C2" s="297" t="s">
        <v>86</v>
      </c>
      <c r="D2" s="29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53"/>
      <c r="D20" s="22"/>
      <c r="U20" s="5"/>
      <c r="V20" s="5"/>
    </row>
    <row r="21" spans="1:11" ht="15" customHeight="1">
      <c r="A21" s="23"/>
      <c r="B21" s="27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18"/>
      <c r="D22" s="22"/>
      <c r="G22" s="11"/>
    </row>
    <row r="23" spans="1:4" ht="15.75" customHeight="1">
      <c r="A23" s="13" t="s">
        <v>14</v>
      </c>
      <c r="B23" s="272" t="s">
        <v>15</v>
      </c>
      <c r="C23" s="53"/>
      <c r="D23" s="10"/>
    </row>
    <row r="24" spans="1:22" s="24" customFormat="1" ht="16.5" customHeight="1">
      <c r="A24" s="62" t="s">
        <v>92</v>
      </c>
      <c r="B24" s="27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4"/>
      <c r="C25" s="18"/>
      <c r="D25" s="19"/>
    </row>
    <row r="26" spans="1:4" ht="15.75" customHeight="1">
      <c r="A26" s="25"/>
      <c r="B26" s="275" t="s">
        <v>7</v>
      </c>
      <c r="C26" s="53"/>
      <c r="D26" s="26"/>
    </row>
    <row r="27" spans="1:22" s="24" customFormat="1" ht="15.75" customHeight="1">
      <c r="A27" s="13"/>
      <c r="B27" s="27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6"/>
      <c r="C28" s="18"/>
      <c r="D28" s="19"/>
    </row>
    <row r="29" spans="1:21" s="30" customFormat="1" ht="17.25" customHeight="1">
      <c r="A29" s="9"/>
      <c r="B29" s="27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C47"/>
  <sheetViews>
    <sheetView zoomScale="84" zoomScaleNormal="84" zoomScalePageLayoutView="0" workbookViewId="0" topLeftCell="A13">
      <selection activeCell="E43" sqref="E43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57" customWidth="1"/>
    <col min="5" max="5" width="30.421875" style="2" customWidth="1"/>
    <col min="6" max="6" width="17.7109375" style="2" customWidth="1"/>
    <col min="7" max="7" width="17.7109375" style="145" customWidth="1"/>
    <col min="8" max="8" width="17.7109375" style="158" customWidth="1"/>
    <col min="9" max="9" width="7.421875" style="153" customWidth="1"/>
    <col min="10" max="22" width="9.140625" style="4" customWidth="1"/>
    <col min="23" max="16384" width="9.140625" style="5" customWidth="1"/>
  </cols>
  <sheetData>
    <row r="1" spans="1:9" ht="19.5" customHeight="1">
      <c r="A1" s="281" t="s">
        <v>0</v>
      </c>
      <c r="B1" s="281"/>
      <c r="C1" s="281"/>
      <c r="D1" s="296" t="s">
        <v>179</v>
      </c>
      <c r="E1" s="296"/>
      <c r="F1" s="296"/>
      <c r="G1" s="296"/>
      <c r="H1" s="296"/>
      <c r="I1" s="296"/>
    </row>
    <row r="2" spans="1:9" ht="18" customHeight="1">
      <c r="A2" s="301" t="s">
        <v>1</v>
      </c>
      <c r="B2" s="301"/>
      <c r="C2" s="301"/>
      <c r="D2" s="296" t="s">
        <v>215</v>
      </c>
      <c r="E2" s="296"/>
      <c r="F2" s="296"/>
      <c r="G2" s="296"/>
      <c r="H2" s="296"/>
      <c r="I2" s="296"/>
    </row>
    <row r="3" spans="1:9" ht="12" customHeight="1" thickBot="1">
      <c r="A3" s="8"/>
      <c r="D3" s="146"/>
      <c r="G3" s="161" t="s">
        <v>2</v>
      </c>
      <c r="H3" s="147"/>
      <c r="I3" s="145"/>
    </row>
    <row r="4" spans="1:9" ht="28.5" customHeight="1" thickBot="1">
      <c r="A4" s="243" t="s">
        <v>3</v>
      </c>
      <c r="B4" s="166" t="s">
        <v>4</v>
      </c>
      <c r="C4" s="173" t="s">
        <v>160</v>
      </c>
      <c r="D4" s="172" t="s">
        <v>159</v>
      </c>
      <c r="E4" s="173" t="s">
        <v>157</v>
      </c>
      <c r="F4" s="173" t="s">
        <v>158</v>
      </c>
      <c r="G4" s="166" t="s">
        <v>155</v>
      </c>
      <c r="H4" s="172" t="s">
        <v>156</v>
      </c>
      <c r="I4" s="166" t="s">
        <v>5</v>
      </c>
    </row>
    <row r="5" spans="1:22" s="121" customFormat="1" ht="16.5" customHeight="1" thickBot="1">
      <c r="A5" s="9"/>
      <c r="B5" s="302" t="s">
        <v>168</v>
      </c>
      <c r="C5" s="162"/>
      <c r="D5" s="182"/>
      <c r="E5" s="162"/>
      <c r="F5" s="176"/>
      <c r="G5" s="202"/>
      <c r="H5" s="205"/>
      <c r="I5" s="14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2"/>
      <c r="C6" s="149"/>
      <c r="D6" s="175"/>
      <c r="E6" s="149"/>
      <c r="F6" s="175"/>
      <c r="G6" s="203"/>
      <c r="H6" s="203"/>
      <c r="I6" s="150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13">
        <v>43451</v>
      </c>
      <c r="B7" s="302"/>
      <c r="C7" s="174"/>
      <c r="D7" s="163"/>
      <c r="E7" s="174"/>
      <c r="F7" s="177"/>
      <c r="G7" s="204"/>
      <c r="H7" s="204"/>
      <c r="I7" s="152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2" t="s">
        <v>168</v>
      </c>
      <c r="C8" s="148"/>
      <c r="D8" s="182"/>
      <c r="E8" s="148"/>
      <c r="F8" s="178"/>
      <c r="G8" s="202"/>
      <c r="H8" s="205"/>
      <c r="I8" s="14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2" customFormat="1" ht="16.5" customHeight="1" thickBot="1">
      <c r="A9" s="13" t="s">
        <v>8</v>
      </c>
      <c r="B9" s="302"/>
      <c r="C9" s="150"/>
      <c r="D9" s="175"/>
      <c r="E9" s="150"/>
      <c r="F9" s="179"/>
      <c r="G9" s="203"/>
      <c r="H9" s="203"/>
      <c r="I9" s="150"/>
      <c r="J9" s="159"/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s="141" customFormat="1" ht="16.5" customHeight="1" thickBot="1">
      <c r="A10" s="62">
        <f>A7+1</f>
        <v>43452</v>
      </c>
      <c r="B10" s="302"/>
      <c r="C10" s="151"/>
      <c r="D10" s="163"/>
      <c r="E10" s="151"/>
      <c r="F10" s="180"/>
      <c r="G10" s="204"/>
      <c r="H10" s="204"/>
      <c r="I10" s="152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2" t="s">
        <v>168</v>
      </c>
      <c r="C11" s="178"/>
      <c r="D11" s="207"/>
      <c r="E11" s="207"/>
      <c r="G11" s="202"/>
      <c r="H11" s="205"/>
      <c r="I11" s="14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2"/>
      <c r="C12" s="179"/>
      <c r="D12" s="150"/>
      <c r="E12" s="150"/>
      <c r="F12" s="179"/>
      <c r="G12" s="203"/>
      <c r="H12" s="203"/>
      <c r="I12" s="150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43453</v>
      </c>
      <c r="B13" s="302"/>
      <c r="C13" s="180"/>
      <c r="D13" s="151"/>
      <c r="E13" s="151"/>
      <c r="F13" s="121"/>
      <c r="G13" s="204"/>
      <c r="H13" s="204"/>
      <c r="I13" s="152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6.5" customHeight="1" thickBot="1">
      <c r="A14" s="9"/>
      <c r="B14" s="302" t="s">
        <v>168</v>
      </c>
      <c r="C14" s="178"/>
      <c r="D14" s="182"/>
      <c r="E14" s="148"/>
      <c r="F14" s="117"/>
      <c r="G14" s="202"/>
      <c r="H14" s="205"/>
      <c r="I14" s="148"/>
      <c r="J14" s="118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6.5" customHeight="1" thickBot="1">
      <c r="A15" s="13" t="s">
        <v>9</v>
      </c>
      <c r="B15" s="302"/>
      <c r="C15" s="179"/>
      <c r="D15" s="175"/>
      <c r="E15" s="150"/>
      <c r="F15" s="179"/>
      <c r="G15" s="203"/>
      <c r="H15" s="203"/>
      <c r="I15" s="150"/>
      <c r="J15" s="118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6.5" customHeight="1" thickBot="1">
      <c r="A16" s="62">
        <f>A7+3</f>
        <v>43454</v>
      </c>
      <c r="B16" s="302"/>
      <c r="C16" s="180"/>
      <c r="D16" s="163"/>
      <c r="E16" s="151"/>
      <c r="F16" s="208"/>
      <c r="G16" s="204"/>
      <c r="H16" s="204"/>
      <c r="I16" s="151"/>
      <c r="J16" s="118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27.75" customHeight="1">
      <c r="A17" s="206"/>
      <c r="B17" s="298" t="s">
        <v>178</v>
      </c>
      <c r="C17" s="181"/>
      <c r="D17" s="182"/>
      <c r="E17" s="162"/>
      <c r="F17" s="117"/>
      <c r="G17" s="162"/>
      <c r="H17" s="202"/>
      <c r="I17" s="148"/>
      <c r="J17" s="118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6.5" customHeight="1">
      <c r="A18" s="62"/>
      <c r="B18" s="299"/>
      <c r="C18" s="175"/>
      <c r="D18" s="239"/>
      <c r="E18" s="219"/>
      <c r="F18" s="179"/>
      <c r="G18" s="149"/>
      <c r="H18" s="203"/>
      <c r="I18" s="150"/>
      <c r="J18" s="118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6.5" customHeight="1" thickBot="1">
      <c r="A19" s="13" t="s">
        <v>11</v>
      </c>
      <c r="B19" s="300"/>
      <c r="C19" s="163"/>
      <c r="D19" s="238"/>
      <c r="E19" s="163"/>
      <c r="F19" s="208"/>
      <c r="G19" s="163"/>
      <c r="H19" s="204"/>
      <c r="I19" s="151"/>
      <c r="J19" s="118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21" customFormat="1" ht="16.5" customHeight="1">
      <c r="A20" s="62">
        <f>A7+4</f>
        <v>43455</v>
      </c>
      <c r="B20" s="298" t="s">
        <v>168</v>
      </c>
      <c r="C20" s="181"/>
      <c r="D20" s="182"/>
      <c r="E20" s="162"/>
      <c r="F20" s="117"/>
      <c r="G20" s="162"/>
      <c r="H20" s="202"/>
      <c r="I20" s="148"/>
      <c r="J20" s="159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299"/>
      <c r="C21" s="175"/>
      <c r="D21" s="175"/>
      <c r="E21" s="219"/>
      <c r="F21" s="179"/>
      <c r="G21" s="149"/>
      <c r="H21" s="203"/>
      <c r="I21" s="150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0"/>
      <c r="D22" s="163"/>
      <c r="E22" s="163"/>
      <c r="F22" s="208"/>
      <c r="G22" s="163"/>
      <c r="H22" s="204"/>
      <c r="I22" s="151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299" t="s">
        <v>174</v>
      </c>
      <c r="C23" s="178"/>
      <c r="D23" s="182"/>
      <c r="E23" s="162"/>
      <c r="F23" s="117"/>
      <c r="G23" s="162"/>
      <c r="H23" s="202"/>
      <c r="I23" s="148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299"/>
      <c r="C24" s="179"/>
      <c r="D24" s="175"/>
      <c r="E24" s="219"/>
      <c r="F24" s="179"/>
      <c r="G24" s="149"/>
      <c r="H24" s="203"/>
      <c r="I24" s="150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299"/>
      <c r="C25" s="180"/>
      <c r="D25" s="163"/>
      <c r="E25" s="163"/>
      <c r="F25" s="208"/>
      <c r="G25" s="163"/>
      <c r="H25" s="204"/>
      <c r="I25" s="152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298" t="s">
        <v>173</v>
      </c>
      <c r="C26" s="178"/>
      <c r="D26" s="182"/>
      <c r="E26" s="162"/>
      <c r="F26" s="117"/>
      <c r="G26" s="162"/>
      <c r="H26" s="202"/>
      <c r="I26" s="14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43456</v>
      </c>
      <c r="B27" s="299"/>
      <c r="C27" s="179"/>
      <c r="D27" s="175"/>
      <c r="E27" s="219"/>
      <c r="F27" s="179"/>
      <c r="G27" s="149"/>
      <c r="H27" s="203"/>
      <c r="I27" s="150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0"/>
      <c r="C28" s="180"/>
      <c r="D28" s="163"/>
      <c r="E28" s="163"/>
      <c r="F28" s="208"/>
      <c r="G28" s="163"/>
      <c r="H28" s="204"/>
      <c r="I28" s="152"/>
      <c r="J28" s="15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2" t="s">
        <v>168</v>
      </c>
      <c r="C29" s="178"/>
      <c r="D29" s="182"/>
      <c r="E29" s="162"/>
      <c r="F29" s="117"/>
      <c r="G29" s="162"/>
      <c r="H29" s="202"/>
      <c r="I29" s="148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2"/>
      <c r="C30" s="179"/>
      <c r="D30" s="175"/>
      <c r="E30" s="219"/>
      <c r="F30" s="179"/>
      <c r="G30" s="149"/>
      <c r="H30" s="203"/>
      <c r="I30" s="150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0" customFormat="1" ht="16.5" customHeight="1" thickBot="1">
      <c r="A31" s="245"/>
      <c r="B31" s="302"/>
      <c r="C31" s="180"/>
      <c r="D31" s="163"/>
      <c r="E31" s="163"/>
      <c r="F31" s="208"/>
      <c r="G31" s="163"/>
      <c r="H31" s="204"/>
      <c r="I31" s="152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2" s="126" customFormat="1" ht="16.5" customHeight="1">
      <c r="A32" s="122"/>
      <c r="B32" s="299" t="s">
        <v>174</v>
      </c>
      <c r="C32" s="178"/>
      <c r="D32" s="182"/>
      <c r="E32" s="162"/>
      <c r="F32" s="117"/>
      <c r="G32" s="162"/>
      <c r="H32" s="202"/>
      <c r="I32" s="148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299"/>
      <c r="C33" s="179"/>
      <c r="D33" s="175"/>
      <c r="E33" s="219"/>
      <c r="F33" s="179"/>
      <c r="G33" s="149"/>
      <c r="H33" s="203"/>
      <c r="I33" s="150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299"/>
      <c r="C34" s="180"/>
      <c r="D34" s="163"/>
      <c r="E34" s="163"/>
      <c r="F34" s="208"/>
      <c r="G34" s="163"/>
      <c r="H34" s="204"/>
      <c r="I34" s="152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298" t="s">
        <v>173</v>
      </c>
      <c r="C35" s="178"/>
      <c r="D35" s="182"/>
      <c r="E35" s="162"/>
      <c r="F35" s="117"/>
      <c r="G35" s="162"/>
      <c r="H35" s="202"/>
      <c r="I35" s="148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43457</v>
      </c>
      <c r="B36" s="299"/>
      <c r="C36" s="179"/>
      <c r="D36" s="175"/>
      <c r="E36" s="219"/>
      <c r="F36" s="179"/>
      <c r="G36" s="149"/>
      <c r="H36" s="203"/>
      <c r="I36" s="150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0"/>
      <c r="C37" s="180"/>
      <c r="D37" s="163"/>
      <c r="E37" s="163"/>
      <c r="F37" s="208"/>
      <c r="G37" s="163"/>
      <c r="H37" s="204"/>
      <c r="I37" s="152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2" t="s">
        <v>168</v>
      </c>
      <c r="C38" s="178"/>
      <c r="D38" s="182"/>
      <c r="E38" s="162"/>
      <c r="F38" s="117"/>
      <c r="G38" s="162"/>
      <c r="H38" s="202"/>
      <c r="I38" s="148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2"/>
      <c r="C39" s="179"/>
      <c r="D39" s="175"/>
      <c r="E39" s="219"/>
      <c r="F39" s="179"/>
      <c r="G39" s="149"/>
      <c r="H39" s="203"/>
      <c r="I39" s="150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2"/>
      <c r="C40" s="180"/>
      <c r="D40" s="163"/>
      <c r="E40" s="163"/>
      <c r="F40" s="208"/>
      <c r="G40" s="163"/>
      <c r="H40" s="204"/>
      <c r="I40" s="152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5">
      <c r="A41" s="246"/>
      <c r="B41" s="143"/>
      <c r="C41" s="184"/>
      <c r="D41" s="112"/>
      <c r="E41" s="38"/>
      <c r="F41" s="38"/>
      <c r="G41" s="39"/>
      <c r="H41" s="144"/>
    </row>
    <row r="42" spans="1:9" s="4" customFormat="1" ht="13.5" customHeight="1">
      <c r="A42" s="41"/>
      <c r="B42" s="43"/>
      <c r="C42" s="43"/>
      <c r="D42" s="153"/>
      <c r="E42" s="43"/>
      <c r="F42" s="43"/>
      <c r="G42" s="303" t="s">
        <v>154</v>
      </c>
      <c r="H42" s="303"/>
      <c r="I42" s="303"/>
    </row>
    <row r="43" spans="1:29" s="4" customFormat="1" ht="15" customHeight="1">
      <c r="A43" s="41"/>
      <c r="B43" s="43"/>
      <c r="C43" s="43"/>
      <c r="D43" s="154"/>
      <c r="E43" s="43"/>
      <c r="F43" s="43"/>
      <c r="G43" s="153"/>
      <c r="H43" s="155"/>
      <c r="I43" s="15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54"/>
      <c r="E44" s="43"/>
      <c r="F44" s="43"/>
      <c r="G44" s="153"/>
      <c r="H44" s="156"/>
      <c r="I44" s="15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I45" s="15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40"/>
      <c r="B46" s="43"/>
      <c r="C46" s="43"/>
      <c r="D46" s="154"/>
      <c r="E46" s="43"/>
      <c r="F46" s="43"/>
      <c r="G46" s="153"/>
      <c r="H46" s="155"/>
      <c r="I46" s="15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57"/>
      <c r="E47" s="42"/>
      <c r="F47" s="42"/>
      <c r="G47" s="145"/>
      <c r="H47" s="158"/>
      <c r="I47" s="153"/>
      <c r="W47" s="5"/>
      <c r="X47" s="5"/>
      <c r="Y47" s="5"/>
      <c r="Z47" s="5"/>
      <c r="AA47" s="5"/>
      <c r="AB47" s="5"/>
      <c r="AC47" s="5"/>
    </row>
  </sheetData>
  <sheetProtection/>
  <mergeCells count="17"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9"/>
  <sheetViews>
    <sheetView zoomScale="84" zoomScaleNormal="84" zoomScalePageLayoutView="0" workbookViewId="0" topLeftCell="A10">
      <selection activeCell="C23" sqref="C23:C25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57421875" style="2" customWidth="1"/>
    <col min="4" max="4" width="24.8515625" style="157" customWidth="1"/>
    <col min="5" max="6" width="24.8515625" style="2" customWidth="1"/>
    <col min="7" max="7" width="31.421875" style="145" bestFit="1" customWidth="1"/>
    <col min="8" max="8" width="9.28125" style="158" customWidth="1"/>
    <col min="9" max="22" width="9.140625" style="4" customWidth="1"/>
    <col min="23" max="16384" width="9.140625" style="5" customWidth="1"/>
  </cols>
  <sheetData>
    <row r="1" spans="1:22" ht="19.5" customHeight="1">
      <c r="A1" s="281" t="s">
        <v>0</v>
      </c>
      <c r="B1" s="281"/>
      <c r="C1" s="281"/>
      <c r="D1" s="296" t="s">
        <v>180</v>
      </c>
      <c r="E1" s="296"/>
      <c r="F1" s="296"/>
      <c r="G1" s="296"/>
      <c r="H1" s="296"/>
      <c r="V1" s="5"/>
    </row>
    <row r="2" spans="1:22" ht="18" customHeight="1">
      <c r="A2" s="301" t="s">
        <v>1</v>
      </c>
      <c r="B2" s="301"/>
      <c r="C2" s="301"/>
      <c r="D2" s="296" t="s">
        <v>215</v>
      </c>
      <c r="E2" s="296"/>
      <c r="F2" s="296"/>
      <c r="G2" s="296"/>
      <c r="H2" s="296"/>
      <c r="I2" s="296"/>
      <c r="V2" s="5"/>
    </row>
    <row r="3" spans="1:22" ht="12" customHeight="1" thickBot="1">
      <c r="A3" s="8"/>
      <c r="D3" s="146"/>
      <c r="G3" s="161" t="s">
        <v>2</v>
      </c>
      <c r="H3" s="145"/>
      <c r="V3" s="5"/>
    </row>
    <row r="4" spans="1:22" ht="28.5" customHeight="1" thickBot="1">
      <c r="A4" s="165" t="s">
        <v>3</v>
      </c>
      <c r="B4" s="166" t="s">
        <v>4</v>
      </c>
      <c r="C4" s="173" t="s">
        <v>161</v>
      </c>
      <c r="D4" s="172" t="s">
        <v>162</v>
      </c>
      <c r="E4" s="173" t="s">
        <v>165</v>
      </c>
      <c r="F4" s="173" t="s">
        <v>163</v>
      </c>
      <c r="G4" s="166" t="s">
        <v>164</v>
      </c>
      <c r="H4" s="166" t="s">
        <v>5</v>
      </c>
      <c r="V4" s="5"/>
    </row>
    <row r="5" spans="1:22" s="121" customFormat="1" ht="18.75" customHeight="1" thickBot="1">
      <c r="A5" s="62" t="s">
        <v>6</v>
      </c>
      <c r="B5" s="302" t="s">
        <v>168</v>
      </c>
      <c r="C5" s="265" t="s">
        <v>195</v>
      </c>
      <c r="D5" s="148"/>
      <c r="E5" s="148"/>
      <c r="F5" s="162"/>
      <c r="G5" s="264" t="s">
        <v>206</v>
      </c>
      <c r="H5" s="14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13">
        <v>43451</v>
      </c>
      <c r="B6" s="302"/>
      <c r="C6" s="183" t="s">
        <v>189</v>
      </c>
      <c r="D6" s="150"/>
      <c r="E6" s="150"/>
      <c r="F6" s="183"/>
      <c r="G6" s="149" t="s">
        <v>214</v>
      </c>
      <c r="H6" s="150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/>
      <c r="B7" s="302"/>
      <c r="C7" s="204" t="s">
        <v>196</v>
      </c>
      <c r="D7" s="151"/>
      <c r="E7" s="151"/>
      <c r="F7" s="163"/>
      <c r="G7" s="163" t="s">
        <v>207</v>
      </c>
      <c r="H7" s="151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.75" customHeight="1" thickBot="1">
      <c r="A8" s="9"/>
      <c r="B8" s="302" t="s">
        <v>168</v>
      </c>
      <c r="C8" s="162"/>
      <c r="D8" s="148"/>
      <c r="E8" s="148"/>
      <c r="F8" s="162"/>
      <c r="G8" s="148"/>
      <c r="H8" s="14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86" customFormat="1" ht="18.75" customHeight="1" thickBot="1">
      <c r="A9" s="13" t="s">
        <v>8</v>
      </c>
      <c r="B9" s="302"/>
      <c r="C9" s="183"/>
      <c r="D9" s="150"/>
      <c r="E9" s="150"/>
      <c r="F9" s="183"/>
      <c r="G9" s="150"/>
      <c r="H9" s="150"/>
      <c r="I9" s="164"/>
      <c r="J9" s="164"/>
      <c r="K9" s="16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31" customFormat="1" ht="18.75" customHeight="1" thickBot="1">
      <c r="A10" s="62">
        <f>A6+1</f>
        <v>43452</v>
      </c>
      <c r="B10" s="302"/>
      <c r="C10" s="163"/>
      <c r="D10" s="151"/>
      <c r="E10" s="151"/>
      <c r="F10" s="163"/>
      <c r="G10" s="151"/>
      <c r="H10" s="151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.75" customHeight="1" thickBot="1">
      <c r="A11" s="9"/>
      <c r="B11" s="302" t="s">
        <v>168</v>
      </c>
      <c r="C11" s="265" t="s">
        <v>195</v>
      </c>
      <c r="D11" s="148"/>
      <c r="E11" s="148"/>
      <c r="F11" s="148"/>
      <c r="G11" s="148"/>
      <c r="H11" s="14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13" t="s">
        <v>10</v>
      </c>
      <c r="B12" s="302"/>
      <c r="C12" s="183" t="s">
        <v>189</v>
      </c>
      <c r="D12" s="150"/>
      <c r="E12" s="150"/>
      <c r="F12" s="150"/>
      <c r="G12" s="150"/>
      <c r="H12" s="150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A10+1</f>
        <v>43453</v>
      </c>
      <c r="B13" s="302"/>
      <c r="C13" s="204" t="s">
        <v>196</v>
      </c>
      <c r="D13" s="151"/>
      <c r="E13" s="151" t="s">
        <v>205</v>
      </c>
      <c r="F13" s="151"/>
      <c r="G13" s="151"/>
      <c r="H13" s="151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8.75" customHeight="1" thickBot="1">
      <c r="A14" s="9"/>
      <c r="B14" s="302" t="s">
        <v>168</v>
      </c>
      <c r="C14" s="162"/>
      <c r="D14" s="148"/>
      <c r="E14" s="148"/>
      <c r="F14" s="162"/>
      <c r="G14" s="148"/>
      <c r="H14" s="148"/>
      <c r="I14" s="118"/>
      <c r="J14" s="167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8.75" customHeight="1" thickBot="1">
      <c r="A15" s="13" t="s">
        <v>9</v>
      </c>
      <c r="B15" s="302"/>
      <c r="C15" s="183"/>
      <c r="D15" s="150"/>
      <c r="E15" s="150"/>
      <c r="F15" s="183"/>
      <c r="G15" s="150"/>
      <c r="H15" s="150"/>
      <c r="I15" s="118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8.75" customHeight="1" thickBot="1">
      <c r="A16" s="62">
        <f>A13+1</f>
        <v>43454</v>
      </c>
      <c r="B16" s="302"/>
      <c r="C16" s="163"/>
      <c r="D16" s="151"/>
      <c r="E16" s="151"/>
      <c r="F16" s="163"/>
      <c r="G16" s="151"/>
      <c r="H16" s="151"/>
      <c r="I16" s="118"/>
      <c r="J16" s="167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14.25" customHeight="1">
      <c r="A17" s="206"/>
      <c r="B17" s="231"/>
      <c r="C17" s="148"/>
      <c r="D17" s="148"/>
      <c r="E17" s="148"/>
      <c r="F17" s="231"/>
      <c r="G17" s="150"/>
      <c r="H17" s="148"/>
      <c r="I17" s="118"/>
      <c r="J17" s="167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4.25" customHeight="1">
      <c r="A18" s="62"/>
      <c r="B18" s="232" t="s">
        <v>13</v>
      </c>
      <c r="C18" s="150"/>
      <c r="D18" s="150"/>
      <c r="E18" s="150"/>
      <c r="F18" s="231"/>
      <c r="G18" s="150"/>
      <c r="H18" s="150"/>
      <c r="I18" s="118"/>
      <c r="J18" s="167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4.25" customHeight="1" thickBot="1">
      <c r="A19" s="62"/>
      <c r="B19" s="231"/>
      <c r="C19" s="151"/>
      <c r="D19" s="151"/>
      <c r="E19" s="151"/>
      <c r="F19" s="231"/>
      <c r="G19" s="150"/>
      <c r="H19" s="151"/>
      <c r="I19" s="118"/>
      <c r="J19" s="167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69" customFormat="1" ht="14.25" customHeight="1">
      <c r="A20" s="62"/>
      <c r="B20" s="298" t="s">
        <v>178</v>
      </c>
      <c r="C20" s="148"/>
      <c r="D20" s="148"/>
      <c r="E20" s="148"/>
      <c r="F20" s="162"/>
      <c r="G20" s="148"/>
      <c r="H20" s="148"/>
      <c r="I20" s="118"/>
      <c r="J20" s="167"/>
      <c r="K20" s="167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169" customFormat="1" ht="14.25" customHeight="1">
      <c r="A21" s="62"/>
      <c r="B21" s="299"/>
      <c r="C21" s="150"/>
      <c r="D21" s="150"/>
      <c r="E21" s="150"/>
      <c r="F21" s="262"/>
      <c r="G21" s="150"/>
      <c r="H21" s="150"/>
      <c r="I21" s="118"/>
      <c r="J21" s="167"/>
      <c r="K21" s="167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s="169" customFormat="1" ht="14.25" customHeight="1" thickBot="1">
      <c r="A22" s="13" t="s">
        <v>11</v>
      </c>
      <c r="B22" s="300"/>
      <c r="C22" s="151"/>
      <c r="D22" s="151"/>
      <c r="E22" s="151"/>
      <c r="F22" s="163"/>
      <c r="G22" s="151"/>
      <c r="H22" s="151"/>
      <c r="I22" s="118"/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s="121" customFormat="1" ht="21" customHeight="1">
      <c r="A23" s="62">
        <f>A16+1</f>
        <v>43455</v>
      </c>
      <c r="B23" s="298" t="s">
        <v>168</v>
      </c>
      <c r="C23" s="265"/>
      <c r="D23" s="148"/>
      <c r="E23" s="148"/>
      <c r="F23" s="162"/>
      <c r="G23" s="264" t="s">
        <v>206</v>
      </c>
      <c r="H23" s="148"/>
      <c r="I23" s="159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21" customHeight="1">
      <c r="A24" s="13"/>
      <c r="B24" s="299"/>
      <c r="C24" s="183"/>
      <c r="D24" s="150"/>
      <c r="E24" s="150"/>
      <c r="F24" s="183"/>
      <c r="G24" s="149" t="s">
        <v>214</v>
      </c>
      <c r="H24" s="150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21" customHeight="1" thickBot="1">
      <c r="A25" s="63"/>
      <c r="B25" s="300"/>
      <c r="C25" s="204"/>
      <c r="D25" s="151"/>
      <c r="E25" s="151"/>
      <c r="F25" s="163"/>
      <c r="G25" s="163" t="s">
        <v>207</v>
      </c>
      <c r="H25" s="151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23.25" customHeight="1">
      <c r="A26" s="115"/>
      <c r="B26" s="299" t="s">
        <v>174</v>
      </c>
      <c r="C26" s="148"/>
      <c r="D26" s="148"/>
      <c r="E26" s="148"/>
      <c r="F26" s="162"/>
      <c r="G26" s="162"/>
      <c r="H26" s="14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4.25" customHeight="1">
      <c r="A27" s="23"/>
      <c r="B27" s="299"/>
      <c r="C27" s="150"/>
      <c r="D27" s="150"/>
      <c r="E27" s="150"/>
      <c r="F27" s="266"/>
      <c r="G27" s="149"/>
      <c r="H27" s="150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21.75" customHeight="1" thickBot="1">
      <c r="A28" s="23"/>
      <c r="B28" s="299"/>
      <c r="C28" s="151"/>
      <c r="D28" s="151"/>
      <c r="E28" s="151"/>
      <c r="F28" s="163"/>
      <c r="G28" s="163"/>
      <c r="H28" s="151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21" customHeight="1">
      <c r="A29" s="13" t="s">
        <v>14</v>
      </c>
      <c r="B29" s="298" t="s">
        <v>173</v>
      </c>
      <c r="C29" s="269" t="s">
        <v>197</v>
      </c>
      <c r="D29" s="148"/>
      <c r="E29" s="148"/>
      <c r="F29" s="269" t="s">
        <v>197</v>
      </c>
      <c r="G29" s="162"/>
      <c r="H29" s="148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21.75" customHeight="1">
      <c r="A30" s="62">
        <f>A23+1</f>
        <v>43456</v>
      </c>
      <c r="B30" s="299"/>
      <c r="C30" s="183" t="s">
        <v>189</v>
      </c>
      <c r="D30" s="179"/>
      <c r="E30" s="179"/>
      <c r="F30" s="183" t="s">
        <v>189</v>
      </c>
      <c r="G30" s="149"/>
      <c r="H30" s="150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.75" customHeight="1" thickBot="1">
      <c r="A31" s="25"/>
      <c r="B31" s="300"/>
      <c r="C31" s="163" t="s">
        <v>220</v>
      </c>
      <c r="D31" s="151"/>
      <c r="E31" s="151"/>
      <c r="F31" s="163" t="s">
        <v>220</v>
      </c>
      <c r="G31" s="163"/>
      <c r="H31" s="151"/>
      <c r="I31" s="15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89" customFormat="1" ht="21" customHeight="1" thickBot="1">
      <c r="A32" s="190"/>
      <c r="B32" s="304" t="s">
        <v>177</v>
      </c>
      <c r="C32" s="269" t="s">
        <v>197</v>
      </c>
      <c r="D32" s="148"/>
      <c r="E32" s="148"/>
      <c r="F32" s="269" t="s">
        <v>197</v>
      </c>
      <c r="G32" s="162"/>
      <c r="H32" s="217"/>
      <c r="I32" s="164"/>
      <c r="J32" s="164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23" s="189" customFormat="1" ht="21" customHeight="1" thickBot="1">
      <c r="A33" s="190"/>
      <c r="B33" s="304"/>
      <c r="C33" s="183" t="s">
        <v>189</v>
      </c>
      <c r="D33" s="150"/>
      <c r="E33" s="150"/>
      <c r="F33" s="183" t="s">
        <v>189</v>
      </c>
      <c r="G33" s="149"/>
      <c r="H33" s="220"/>
      <c r="I33" s="193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</row>
    <row r="34" spans="1:23" s="189" customFormat="1" ht="21" customHeight="1" thickBot="1">
      <c r="A34" s="195"/>
      <c r="B34" s="304"/>
      <c r="C34" s="163" t="s">
        <v>220</v>
      </c>
      <c r="D34" s="151"/>
      <c r="E34" s="151"/>
      <c r="F34" s="163" t="s">
        <v>220</v>
      </c>
      <c r="G34" s="163"/>
      <c r="H34" s="241"/>
      <c r="I34" s="164"/>
      <c r="J34" s="164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pans="1:22" s="126" customFormat="1" ht="16.5" customHeight="1">
      <c r="A35" s="122"/>
      <c r="B35" s="299" t="s">
        <v>174</v>
      </c>
      <c r="C35" s="148"/>
      <c r="D35" s="148"/>
      <c r="E35" s="148"/>
      <c r="F35" s="162"/>
      <c r="G35" s="148"/>
      <c r="H35" s="148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299"/>
      <c r="C36" s="150"/>
      <c r="D36" s="150"/>
      <c r="E36" s="150"/>
      <c r="F36" s="183"/>
      <c r="G36" s="150"/>
      <c r="H36" s="150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299"/>
      <c r="C37" s="151"/>
      <c r="D37" s="151"/>
      <c r="E37" s="151"/>
      <c r="F37" s="163"/>
      <c r="G37" s="151"/>
      <c r="H37" s="151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298" t="s">
        <v>173</v>
      </c>
      <c r="C38" s="162"/>
      <c r="D38" s="148"/>
      <c r="E38" s="148"/>
      <c r="F38" s="162"/>
      <c r="G38" s="148"/>
      <c r="H38" s="148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43457</v>
      </c>
      <c r="B39" s="299"/>
      <c r="C39" s="183"/>
      <c r="D39" s="150"/>
      <c r="E39" s="150"/>
      <c r="F39" s="183"/>
      <c r="G39" s="150"/>
      <c r="H39" s="150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00"/>
      <c r="C40" s="163"/>
      <c r="D40" s="151"/>
      <c r="E40" s="151"/>
      <c r="F40" s="163"/>
      <c r="G40" s="151"/>
      <c r="H40" s="151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02" t="s">
        <v>168</v>
      </c>
      <c r="C41" s="148"/>
      <c r="D41" s="148"/>
      <c r="E41" s="148"/>
      <c r="F41" s="162"/>
      <c r="G41" s="148"/>
      <c r="H41" s="148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02"/>
      <c r="C42" s="150"/>
      <c r="D42" s="150"/>
      <c r="E42" s="150"/>
      <c r="F42" s="183"/>
      <c r="G42" s="150"/>
      <c r="H42" s="150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02"/>
      <c r="C43" s="151"/>
      <c r="D43" s="151"/>
      <c r="E43" s="151"/>
      <c r="F43" s="163"/>
      <c r="G43" s="151"/>
      <c r="H43" s="151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s="4" customFormat="1" ht="26.25" customHeight="1">
      <c r="A44" s="41"/>
      <c r="B44" s="43"/>
      <c r="C44" s="43"/>
      <c r="D44" s="153"/>
      <c r="E44" s="43"/>
      <c r="F44" s="43"/>
      <c r="G44" s="303" t="s">
        <v>154</v>
      </c>
      <c r="H44" s="303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54"/>
      <c r="E46" s="43"/>
      <c r="F46" s="43"/>
      <c r="G46" s="153"/>
      <c r="H46" s="15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54"/>
      <c r="E47" s="43"/>
      <c r="F47" s="43"/>
      <c r="G47" s="153"/>
      <c r="H47" s="155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40"/>
      <c r="B48" s="43"/>
      <c r="C48" s="43"/>
      <c r="D48" s="154"/>
      <c r="E48" s="43"/>
      <c r="F48" s="43"/>
      <c r="G48" s="153"/>
      <c r="H48" s="155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57"/>
      <c r="E49" s="42"/>
      <c r="F49" s="42"/>
      <c r="G49" s="145"/>
      <c r="H49" s="158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90" zoomScaleNormal="90" zoomScalePageLayoutView="0" workbookViewId="0" topLeftCell="A1">
      <selection activeCell="H20" sqref="H20"/>
    </sheetView>
  </sheetViews>
  <sheetFormatPr defaultColWidth="9.140625" defaultRowHeight="12" customHeight="1"/>
  <cols>
    <col min="1" max="1" width="18.8515625" style="260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05" t="s">
        <v>0</v>
      </c>
      <c r="B1" s="305"/>
      <c r="C1" s="306" t="s">
        <v>167</v>
      </c>
      <c r="D1" s="306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07" t="s">
        <v>1</v>
      </c>
      <c r="B2" s="307"/>
      <c r="C2" s="306" t="s">
        <v>204</v>
      </c>
      <c r="D2" s="306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47"/>
      <c r="C3" s="213"/>
      <c r="D3" s="214"/>
    </row>
    <row r="4" spans="1:4" ht="28.5" customHeight="1" thickBot="1">
      <c r="A4" s="248" t="s">
        <v>3</v>
      </c>
      <c r="B4" s="215" t="s">
        <v>4</v>
      </c>
      <c r="C4" s="215" t="s">
        <v>190</v>
      </c>
      <c r="D4" s="215" t="s">
        <v>5</v>
      </c>
    </row>
    <row r="5" spans="1:15" s="218" customFormat="1" ht="18.75" customHeight="1" thickBot="1">
      <c r="A5" s="249"/>
      <c r="B5" s="304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0" t="s">
        <v>6</v>
      </c>
      <c r="B6" s="304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43451</v>
      </c>
      <c r="B7" s="304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49"/>
      <c r="B8" s="308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09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1">
        <f>A7+1</f>
        <v>43452</v>
      </c>
      <c r="B10" s="310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49"/>
      <c r="B11" s="304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0" t="s">
        <v>10</v>
      </c>
      <c r="B12" s="304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1">
        <f>A7+2</f>
        <v>43453</v>
      </c>
      <c r="B13" s="304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2"/>
      <c r="B14" s="311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3" t="s">
        <v>153</v>
      </c>
      <c r="B15" s="312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1">
        <f>A7+3</f>
        <v>43454</v>
      </c>
      <c r="B16" s="313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4"/>
      <c r="B17" s="304" t="s">
        <v>166</v>
      </c>
      <c r="C17" s="235" t="s">
        <v>200</v>
      </c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4"/>
      <c r="C18" s="236" t="s">
        <v>201</v>
      </c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1">
        <f>A7+4</f>
        <v>43455</v>
      </c>
      <c r="B19" s="304"/>
      <c r="C19" s="237" t="s">
        <v>202</v>
      </c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55"/>
      <c r="B20" s="309" t="s">
        <v>175</v>
      </c>
      <c r="C20" s="235" t="s">
        <v>200</v>
      </c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56"/>
      <c r="B21" s="309"/>
      <c r="C21" s="236" t="s">
        <v>203</v>
      </c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56"/>
      <c r="B22" s="309"/>
      <c r="C22" s="237" t="s">
        <v>202</v>
      </c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08" t="s">
        <v>176</v>
      </c>
      <c r="C23" s="216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1">
        <f>A7+5</f>
        <v>43456</v>
      </c>
      <c r="B24" s="309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10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4" t="s">
        <v>177</v>
      </c>
      <c r="C26" s="216"/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4"/>
      <c r="C27" s="219"/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4"/>
      <c r="C28" s="221"/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49"/>
      <c r="B29" s="309" t="s">
        <v>175</v>
      </c>
      <c r="C29" s="216"/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09"/>
      <c r="C30" s="219"/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09"/>
      <c r="C31" s="221"/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08" t="s">
        <v>176</v>
      </c>
      <c r="C32" s="216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1">
        <f>A7+6</f>
        <v>43457</v>
      </c>
      <c r="B33" s="309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56"/>
      <c r="B34" s="310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57"/>
      <c r="B35" s="304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56"/>
      <c r="B36" s="304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58"/>
      <c r="B37" s="304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59"/>
      <c r="B38" s="226"/>
      <c r="C38" s="209"/>
    </row>
    <row r="39" spans="1:4" s="210" customFormat="1" ht="13.5" customHeight="1">
      <c r="A39" s="260"/>
      <c r="B39" s="79"/>
      <c r="C39" s="303" t="s">
        <v>154</v>
      </c>
      <c r="D39" s="303"/>
    </row>
    <row r="40" spans="1:22" s="210" customFormat="1" ht="15" customHeight="1">
      <c r="A40" s="260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0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0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1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0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8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76"/>
      <c r="D22" s="19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4"/>
      <c r="C25" s="19"/>
      <c r="D25" s="19"/>
      <c r="E25" s="19"/>
      <c r="H25" s="11"/>
    </row>
    <row r="26" spans="1:8" ht="15.75" customHeight="1">
      <c r="A26" s="25"/>
      <c r="B26" s="27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6"/>
      <c r="C28" s="19"/>
      <c r="D28" s="19"/>
      <c r="E28" s="19"/>
      <c r="H28" s="11"/>
    </row>
    <row r="29" spans="1:23" s="30" customFormat="1" ht="16.5" customHeight="1">
      <c r="A29" s="9"/>
      <c r="B29" s="27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8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7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1" t="s">
        <v>31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">
      <selection activeCell="O24" sqref="O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33" customWidth="1"/>
    <col min="4" max="4" width="27.8515625" style="157" customWidth="1"/>
    <col min="5" max="5" width="27.8515625" style="2" customWidth="1"/>
    <col min="6" max="6" width="21.28125" style="2" customWidth="1"/>
    <col min="7" max="7" width="8.7109375" style="145" customWidth="1"/>
    <col min="8" max="20" width="9.140625" style="4" customWidth="1"/>
    <col min="21" max="16384" width="9.140625" style="5" customWidth="1"/>
  </cols>
  <sheetData>
    <row r="1" spans="1:20" ht="19.5" customHeight="1">
      <c r="A1" s="281" t="s">
        <v>0</v>
      </c>
      <c r="B1" s="281"/>
      <c r="C1" s="281"/>
      <c r="D1" s="296" t="s">
        <v>181</v>
      </c>
      <c r="E1" s="296"/>
      <c r="F1" s="296"/>
      <c r="G1" s="296"/>
      <c r="N1" s="5"/>
      <c r="O1" s="5"/>
      <c r="P1" s="5"/>
      <c r="Q1" s="5"/>
      <c r="R1" s="5"/>
      <c r="S1" s="5"/>
      <c r="T1" s="5"/>
    </row>
    <row r="2" spans="1:20" ht="18" customHeight="1">
      <c r="A2" s="301" t="s">
        <v>1</v>
      </c>
      <c r="B2" s="301"/>
      <c r="C2" s="301"/>
      <c r="D2" s="296" t="s">
        <v>215</v>
      </c>
      <c r="E2" s="296"/>
      <c r="F2" s="296"/>
      <c r="G2" s="29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46"/>
      <c r="N3" s="5"/>
      <c r="O3" s="5"/>
      <c r="P3" s="5"/>
      <c r="Q3" s="5"/>
      <c r="R3" s="5"/>
      <c r="S3" s="5"/>
      <c r="T3" s="5"/>
    </row>
    <row r="4" spans="1:20" ht="28.5" customHeight="1" thickBot="1">
      <c r="A4" s="243" t="s">
        <v>3</v>
      </c>
      <c r="B4" s="166" t="s">
        <v>4</v>
      </c>
      <c r="C4" s="234" t="s">
        <v>169</v>
      </c>
      <c r="D4" s="173" t="s">
        <v>170</v>
      </c>
      <c r="E4" s="172" t="s">
        <v>171</v>
      </c>
      <c r="F4" s="173" t="s">
        <v>172</v>
      </c>
      <c r="G4" s="166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02" t="s">
        <v>168</v>
      </c>
      <c r="C5" s="265" t="s">
        <v>195</v>
      </c>
      <c r="D5" s="162"/>
      <c r="E5" s="162"/>
      <c r="F5" s="148"/>
      <c r="G5" s="14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02"/>
      <c r="C6" s="183" t="s">
        <v>189</v>
      </c>
      <c r="D6" s="175"/>
      <c r="E6" s="175"/>
      <c r="F6" s="150"/>
      <c r="G6" s="150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13">
        <v>43451</v>
      </c>
      <c r="B7" s="302"/>
      <c r="C7" s="204" t="s">
        <v>196</v>
      </c>
      <c r="D7" s="163"/>
      <c r="E7" s="163"/>
      <c r="F7" s="151"/>
      <c r="G7" s="151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02" t="s">
        <v>168</v>
      </c>
      <c r="C8" s="322" t="s">
        <v>208</v>
      </c>
      <c r="D8" s="323"/>
      <c r="E8" s="202"/>
      <c r="F8" s="148"/>
      <c r="G8" s="14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02"/>
      <c r="C9" s="315" t="s">
        <v>209</v>
      </c>
      <c r="D9" s="316"/>
      <c r="E9" s="149"/>
      <c r="F9" s="150"/>
      <c r="G9" s="150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43452</v>
      </c>
      <c r="B10" s="302"/>
      <c r="C10" s="317" t="s">
        <v>210</v>
      </c>
      <c r="D10" s="318"/>
      <c r="E10" s="204"/>
      <c r="F10" s="151"/>
      <c r="G10" s="151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2" t="s">
        <v>168</v>
      </c>
      <c r="C11" s="265" t="s">
        <v>195</v>
      </c>
      <c r="D11" s="162"/>
      <c r="E11" s="202"/>
      <c r="F11" s="148"/>
      <c r="G11" s="14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2"/>
      <c r="C12" s="183" t="s">
        <v>189</v>
      </c>
      <c r="D12" s="150"/>
      <c r="E12" s="149"/>
      <c r="F12" s="150"/>
      <c r="G12" s="150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43453</v>
      </c>
      <c r="B13" s="302"/>
      <c r="C13" s="204" t="s">
        <v>196</v>
      </c>
      <c r="D13" s="163"/>
      <c r="E13" s="204"/>
      <c r="F13" s="151"/>
      <c r="G13" s="151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71" customFormat="1" ht="14.25" customHeight="1">
      <c r="A14" s="244"/>
      <c r="B14" s="298" t="s">
        <v>173</v>
      </c>
      <c r="C14" s="148"/>
      <c r="D14" s="162"/>
      <c r="E14" s="162"/>
      <c r="F14" s="148"/>
      <c r="G14" s="148"/>
      <c r="H14" s="118"/>
      <c r="I14" s="167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18" s="169" customFormat="1" ht="14.25" customHeight="1">
      <c r="A15" s="13"/>
      <c r="B15" s="299"/>
      <c r="C15" s="150"/>
      <c r="D15" s="262"/>
      <c r="E15" s="175"/>
      <c r="F15" s="150"/>
      <c r="G15" s="150"/>
      <c r="H15" s="118"/>
      <c r="I15" s="167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s="169" customFormat="1" ht="14.25" customHeight="1" thickBot="1">
      <c r="A16" s="62" t="s">
        <v>9</v>
      </c>
      <c r="B16" s="300"/>
      <c r="C16" s="151"/>
      <c r="D16" s="163"/>
      <c r="E16" s="163"/>
      <c r="F16" s="151"/>
      <c r="G16" s="151"/>
      <c r="H16" s="118"/>
      <c r="I16" s="167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s="171" customFormat="1" ht="20.25" customHeight="1" thickBot="1">
      <c r="A17" s="13">
        <f>A7+3</f>
        <v>43454</v>
      </c>
      <c r="B17" s="302" t="s">
        <v>168</v>
      </c>
      <c r="C17" s="322" t="s">
        <v>208</v>
      </c>
      <c r="D17" s="323"/>
      <c r="E17" s="162"/>
      <c r="F17" s="148"/>
      <c r="G17" s="148"/>
      <c r="H17" s="118"/>
      <c r="I17" s="167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69" customFormat="1" ht="20.25" customHeight="1" thickBot="1">
      <c r="A18" s="13"/>
      <c r="B18" s="302"/>
      <c r="C18" s="315" t="s">
        <v>209</v>
      </c>
      <c r="D18" s="316"/>
      <c r="E18" s="175"/>
      <c r="F18" s="150"/>
      <c r="G18" s="150"/>
      <c r="H18" s="118"/>
      <c r="I18" s="167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s="169" customFormat="1" ht="20.25" customHeight="1" thickBot="1">
      <c r="A19" s="63"/>
      <c r="B19" s="302"/>
      <c r="C19" s="317" t="s">
        <v>210</v>
      </c>
      <c r="D19" s="318"/>
      <c r="E19" s="163"/>
      <c r="F19" s="151"/>
      <c r="G19" s="151"/>
      <c r="H19" s="118"/>
      <c r="I19" s="167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121" customFormat="1" ht="20.25" customHeight="1">
      <c r="A20" s="244"/>
      <c r="B20" s="298" t="s">
        <v>173</v>
      </c>
      <c r="C20" s="148"/>
      <c r="D20" s="162"/>
      <c r="E20" s="162"/>
      <c r="F20" s="148"/>
      <c r="G20" s="148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299"/>
      <c r="C21" s="150"/>
      <c r="D21" s="175"/>
      <c r="E21" s="175"/>
      <c r="F21" s="150"/>
      <c r="G21" s="150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00"/>
      <c r="C22" s="151"/>
      <c r="D22" s="163"/>
      <c r="E22" s="163"/>
      <c r="F22" s="151"/>
      <c r="G22" s="151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9.5" customHeight="1" thickBot="1">
      <c r="A23" s="13">
        <f>A7+4</f>
        <v>43455</v>
      </c>
      <c r="B23" s="302" t="s">
        <v>168</v>
      </c>
      <c r="C23" s="265"/>
      <c r="D23" s="162"/>
      <c r="E23" s="162"/>
      <c r="F23" s="148"/>
      <c r="G23" s="148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9.5" customHeight="1" thickBot="1">
      <c r="A24" s="13"/>
      <c r="B24" s="302"/>
      <c r="C24" s="183"/>
      <c r="D24" s="183"/>
      <c r="E24" s="266"/>
      <c r="F24" s="150"/>
      <c r="G24" s="150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9.5" customHeight="1" thickBot="1">
      <c r="A25" s="63"/>
      <c r="B25" s="302"/>
      <c r="C25" s="204"/>
      <c r="D25" s="163"/>
      <c r="E25" s="163"/>
      <c r="F25" s="151"/>
      <c r="G25" s="151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9.5" customHeight="1">
      <c r="A26" s="115"/>
      <c r="B26" s="299" t="s">
        <v>174</v>
      </c>
      <c r="C26" s="148"/>
      <c r="D26" s="162"/>
      <c r="E26" s="162"/>
      <c r="F26" s="148"/>
      <c r="G26" s="148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9.5" customHeight="1">
      <c r="A27" s="23"/>
      <c r="B27" s="299"/>
      <c r="C27" s="150"/>
      <c r="D27" s="266"/>
      <c r="E27" s="266"/>
      <c r="F27" s="150"/>
      <c r="G27" s="150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9.5" customHeight="1" thickBot="1">
      <c r="A28" s="23"/>
      <c r="B28" s="299"/>
      <c r="C28" s="151"/>
      <c r="D28" s="163"/>
      <c r="E28" s="163"/>
      <c r="F28" s="151"/>
      <c r="G28" s="151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9.5" customHeight="1">
      <c r="A29" s="13" t="s">
        <v>14</v>
      </c>
      <c r="B29" s="319" t="s">
        <v>173</v>
      </c>
      <c r="C29" s="148"/>
      <c r="D29" s="162"/>
      <c r="E29" s="162"/>
      <c r="F29" s="148"/>
      <c r="G29" s="148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9.5" customHeight="1">
      <c r="A30" s="62">
        <f>A7+5</f>
        <v>43456</v>
      </c>
      <c r="B30" s="320"/>
      <c r="C30" s="150"/>
      <c r="D30" s="266"/>
      <c r="E30" s="183"/>
      <c r="F30" s="150"/>
      <c r="G30" s="150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9.5" customHeight="1" thickBot="1">
      <c r="A31" s="13"/>
      <c r="B31" s="321"/>
      <c r="C31" s="151"/>
      <c r="D31" s="163"/>
      <c r="E31" s="163"/>
      <c r="F31" s="151"/>
      <c r="G31" s="151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9.5" customHeight="1" thickBot="1">
      <c r="A32" s="13"/>
      <c r="B32" s="302" t="s">
        <v>168</v>
      </c>
      <c r="C32" s="148"/>
      <c r="D32" s="162"/>
      <c r="E32" s="162"/>
      <c r="F32" s="148"/>
      <c r="G32" s="148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9.5" customHeight="1" thickBot="1">
      <c r="A33" s="13"/>
      <c r="B33" s="302"/>
      <c r="C33" s="150"/>
      <c r="D33" s="183"/>
      <c r="E33" s="183"/>
      <c r="F33" s="150"/>
      <c r="G33" s="150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9.5" customHeight="1" thickBot="1">
      <c r="A34" s="20"/>
      <c r="B34" s="302"/>
      <c r="C34" s="151"/>
      <c r="D34" s="163"/>
      <c r="E34" s="163"/>
      <c r="F34" s="151"/>
      <c r="G34" s="151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9.5" customHeight="1">
      <c r="A35" s="9"/>
      <c r="B35" s="320" t="s">
        <v>174</v>
      </c>
      <c r="C35" s="162"/>
      <c r="D35" s="162"/>
      <c r="E35" s="162"/>
      <c r="F35" s="148"/>
      <c r="G35" s="148"/>
      <c r="H35" s="18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9.5" customHeight="1">
      <c r="A36" s="13"/>
      <c r="B36" s="320"/>
      <c r="C36" s="149"/>
      <c r="D36" s="183"/>
      <c r="E36" s="183"/>
      <c r="F36" s="150"/>
      <c r="G36" s="150"/>
      <c r="H36" s="18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9.5" customHeight="1" thickBot="1">
      <c r="A37" s="13"/>
      <c r="B37" s="320"/>
      <c r="C37" s="163"/>
      <c r="D37" s="163"/>
      <c r="E37" s="163"/>
      <c r="F37" s="151"/>
      <c r="G37" s="151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9.5" customHeight="1">
      <c r="A38" s="13" t="s">
        <v>12</v>
      </c>
      <c r="B38" s="319" t="s">
        <v>173</v>
      </c>
      <c r="C38" s="162"/>
      <c r="D38" s="162"/>
      <c r="E38" s="162"/>
      <c r="F38" s="148"/>
      <c r="G38" s="148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9.5" customHeight="1">
      <c r="A39" s="62">
        <f>A7+6</f>
        <v>43457</v>
      </c>
      <c r="B39" s="320"/>
      <c r="C39" s="149"/>
      <c r="D39" s="183"/>
      <c r="E39" s="183"/>
      <c r="F39" s="150"/>
      <c r="G39" s="150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9.5" customHeight="1" thickBot="1">
      <c r="A40" s="23"/>
      <c r="B40" s="321"/>
      <c r="C40" s="163"/>
      <c r="D40" s="163"/>
      <c r="E40" s="163"/>
      <c r="F40" s="151"/>
      <c r="G40" s="151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9.5" customHeight="1" thickBot="1">
      <c r="A41" s="35"/>
      <c r="B41" s="314" t="s">
        <v>168</v>
      </c>
      <c r="C41" s="162"/>
      <c r="D41" s="162"/>
      <c r="E41" s="162"/>
      <c r="F41" s="148"/>
      <c r="G41" s="148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9.5" customHeight="1" thickBot="1">
      <c r="A42" s="23"/>
      <c r="B42" s="314"/>
      <c r="C42" s="149"/>
      <c r="D42" s="183"/>
      <c r="E42" s="183"/>
      <c r="F42" s="150"/>
      <c r="G42" s="150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9.5" customHeight="1" thickBot="1">
      <c r="A43" s="36"/>
      <c r="B43" s="314"/>
      <c r="C43" s="163"/>
      <c r="D43" s="163"/>
      <c r="E43" s="163"/>
      <c r="F43" s="151"/>
      <c r="G43" s="15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57"/>
    </row>
    <row r="45" spans="3:7" ht="18.75" customHeight="1">
      <c r="C45" s="157"/>
      <c r="E45" s="303" t="s">
        <v>154</v>
      </c>
      <c r="F45" s="303"/>
      <c r="G45" s="303"/>
    </row>
    <row r="46" ht="15">
      <c r="C46" s="157"/>
    </row>
  </sheetData>
  <sheetProtection/>
  <mergeCells count="24">
    <mergeCell ref="D2:G2"/>
    <mergeCell ref="B11:B13"/>
    <mergeCell ref="B14:B16"/>
    <mergeCell ref="B17:B19"/>
    <mergeCell ref="B20:B22"/>
    <mergeCell ref="A1:C1"/>
    <mergeCell ref="A2:C2"/>
    <mergeCell ref="B5:B7"/>
    <mergeCell ref="B8:B10"/>
    <mergeCell ref="D1:G1"/>
    <mergeCell ref="C17:D17"/>
    <mergeCell ref="C8:D8"/>
    <mergeCell ref="C9:D9"/>
    <mergeCell ref="C10:D10"/>
    <mergeCell ref="B32:B34"/>
    <mergeCell ref="B23:B25"/>
    <mergeCell ref="B41:B43"/>
    <mergeCell ref="C18:D18"/>
    <mergeCell ref="C19:D19"/>
    <mergeCell ref="E45:G45"/>
    <mergeCell ref="B38:B40"/>
    <mergeCell ref="B35:B37"/>
    <mergeCell ref="B29:B31"/>
    <mergeCell ref="B26:B28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zoomScale="87" zoomScaleNormal="87" workbookViewId="0" topLeftCell="A19">
      <selection activeCell="E31" sqref="E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57" customWidth="1"/>
    <col min="5" max="5" width="23.8515625" style="2" customWidth="1"/>
    <col min="6" max="6" width="16.57421875" style="2" bestFit="1" customWidth="1"/>
    <col min="7" max="7" width="34.421875" style="2" bestFit="1" customWidth="1"/>
    <col min="8" max="9" width="14.7109375" style="2" customWidth="1"/>
    <col min="10" max="10" width="9.421875" style="145" customWidth="1"/>
    <col min="11" max="19" width="9.140625" style="4" customWidth="1"/>
    <col min="20" max="16384" width="9.140625" style="5" customWidth="1"/>
  </cols>
  <sheetData>
    <row r="1" spans="1:19" ht="19.5" customHeight="1">
      <c r="A1" s="281" t="s">
        <v>0</v>
      </c>
      <c r="B1" s="281"/>
      <c r="C1" s="281"/>
      <c r="D1" s="296" t="s">
        <v>186</v>
      </c>
      <c r="E1" s="296"/>
      <c r="F1" s="296"/>
      <c r="G1" s="296"/>
      <c r="H1" s="296"/>
      <c r="I1" s="296"/>
      <c r="J1" s="296"/>
      <c r="M1" s="5"/>
      <c r="N1" s="5"/>
      <c r="O1" s="5"/>
      <c r="P1" s="5"/>
      <c r="Q1" s="5"/>
      <c r="R1" s="5"/>
      <c r="S1" s="5"/>
    </row>
    <row r="2" spans="1:19" ht="18" customHeight="1">
      <c r="A2" s="301" t="s">
        <v>1</v>
      </c>
      <c r="B2" s="301"/>
      <c r="C2" s="301"/>
      <c r="D2" s="296" t="s">
        <v>215</v>
      </c>
      <c r="E2" s="296"/>
      <c r="F2" s="296"/>
      <c r="G2" s="296"/>
      <c r="H2" s="296"/>
      <c r="I2" s="296"/>
      <c r="J2" s="296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46"/>
      <c r="F3" s="146"/>
      <c r="I3" s="146"/>
      <c r="M3" s="5"/>
      <c r="N3" s="5"/>
      <c r="O3" s="5"/>
      <c r="P3" s="5"/>
      <c r="Q3" s="5"/>
      <c r="R3" s="5"/>
      <c r="S3" s="5"/>
    </row>
    <row r="4" spans="1:19" ht="42" customHeight="1" thickBot="1">
      <c r="A4" s="243" t="s">
        <v>3</v>
      </c>
      <c r="B4" s="166" t="s">
        <v>4</v>
      </c>
      <c r="C4" s="173" t="s">
        <v>182</v>
      </c>
      <c r="D4" s="173" t="s">
        <v>184</v>
      </c>
      <c r="E4" s="172" t="s">
        <v>187</v>
      </c>
      <c r="F4" s="229" t="s">
        <v>185</v>
      </c>
      <c r="G4" s="173" t="s">
        <v>188</v>
      </c>
      <c r="H4" s="173" t="s">
        <v>183</v>
      </c>
      <c r="I4" s="229" t="s">
        <v>193</v>
      </c>
      <c r="J4" s="166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02" t="s">
        <v>168</v>
      </c>
      <c r="C5" s="328" t="s">
        <v>212</v>
      </c>
      <c r="D5" s="329"/>
      <c r="E5" s="148"/>
      <c r="F5" s="148"/>
      <c r="G5" s="263" t="s">
        <v>206</v>
      </c>
      <c r="H5" s="162"/>
      <c r="I5" s="162"/>
      <c r="J5" s="14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02"/>
      <c r="C6" s="315" t="s">
        <v>211</v>
      </c>
      <c r="D6" s="316"/>
      <c r="E6" s="150"/>
      <c r="F6" s="150"/>
      <c r="G6" s="149" t="s">
        <v>214</v>
      </c>
      <c r="H6" s="175"/>
      <c r="I6" s="175"/>
      <c r="J6" s="150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13">
        <v>43451</v>
      </c>
      <c r="B7" s="302"/>
      <c r="C7" s="326" t="s">
        <v>213</v>
      </c>
      <c r="D7" s="327"/>
      <c r="E7" s="151"/>
      <c r="F7" s="151"/>
      <c r="G7" s="163" t="s">
        <v>207</v>
      </c>
      <c r="H7" s="163"/>
      <c r="I7" s="163"/>
      <c r="J7" s="151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25.5" customHeight="1" thickBot="1">
      <c r="A8" s="9"/>
      <c r="B8" s="302" t="s">
        <v>168</v>
      </c>
      <c r="C8" s="324" t="s">
        <v>197</v>
      </c>
      <c r="D8" s="325"/>
      <c r="E8" s="148"/>
      <c r="F8" s="148"/>
      <c r="G8" s="162"/>
      <c r="H8" s="162"/>
      <c r="I8" s="162"/>
      <c r="J8" s="148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02"/>
      <c r="C9" s="315" t="s">
        <v>198</v>
      </c>
      <c r="D9" s="316"/>
      <c r="E9" s="150"/>
      <c r="F9" s="150"/>
      <c r="G9" s="242"/>
      <c r="H9" s="175"/>
      <c r="I9" s="175"/>
      <c r="J9" s="150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43452</v>
      </c>
      <c r="B10" s="302"/>
      <c r="C10" s="326" t="s">
        <v>199</v>
      </c>
      <c r="D10" s="327"/>
      <c r="E10" s="151"/>
      <c r="F10" s="151"/>
      <c r="G10" s="163"/>
      <c r="H10" s="163"/>
      <c r="I10" s="163"/>
      <c r="J10" s="151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02" t="s">
        <v>168</v>
      </c>
      <c r="C11" s="148"/>
      <c r="D11" s="330" t="s">
        <v>191</v>
      </c>
      <c r="E11" s="331"/>
      <c r="F11" s="331"/>
      <c r="G11" s="332"/>
      <c r="H11" s="162"/>
      <c r="I11" s="162"/>
      <c r="J11" s="14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02"/>
      <c r="C12" s="150"/>
      <c r="D12" s="315" t="s">
        <v>192</v>
      </c>
      <c r="E12" s="333"/>
      <c r="F12" s="333"/>
      <c r="G12" s="316"/>
      <c r="H12" s="175"/>
      <c r="I12" s="175"/>
      <c r="J12" s="150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43453</v>
      </c>
      <c r="B13" s="302"/>
      <c r="C13" s="151"/>
      <c r="D13" s="326" t="s">
        <v>226</v>
      </c>
      <c r="E13" s="334"/>
      <c r="F13" s="334"/>
      <c r="G13" s="327"/>
      <c r="H13" s="163"/>
      <c r="I13" s="163"/>
      <c r="J13" s="151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71" customFormat="1" ht="18" customHeight="1">
      <c r="A14" s="244"/>
      <c r="B14" s="298" t="s">
        <v>173</v>
      </c>
      <c r="C14" s="148"/>
      <c r="D14" s="148"/>
      <c r="E14" s="148"/>
      <c r="F14" s="148"/>
      <c r="G14" s="148"/>
      <c r="H14" s="162"/>
      <c r="I14" s="162"/>
      <c r="J14" s="148"/>
      <c r="K14" s="118"/>
      <c r="L14" s="128"/>
      <c r="M14" s="128"/>
      <c r="N14" s="128"/>
      <c r="O14" s="128"/>
      <c r="P14" s="128"/>
      <c r="Q14" s="128"/>
      <c r="R14" s="128"/>
    </row>
    <row r="15" spans="1:18" s="169" customFormat="1" ht="18" customHeight="1">
      <c r="A15" s="13"/>
      <c r="B15" s="299"/>
      <c r="C15" s="150"/>
      <c r="D15" s="150"/>
      <c r="E15" s="150"/>
      <c r="F15" s="150"/>
      <c r="G15" s="150"/>
      <c r="H15" s="175"/>
      <c r="I15" s="175"/>
      <c r="J15" s="150"/>
      <c r="K15" s="118"/>
      <c r="L15" s="128"/>
      <c r="M15" s="128"/>
      <c r="N15" s="128"/>
      <c r="O15" s="128"/>
      <c r="P15" s="128"/>
      <c r="Q15" s="128"/>
      <c r="R15" s="128"/>
    </row>
    <row r="16" spans="1:18" s="169" customFormat="1" ht="18" customHeight="1" thickBot="1">
      <c r="A16" s="62" t="s">
        <v>9</v>
      </c>
      <c r="B16" s="300"/>
      <c r="C16" s="151"/>
      <c r="D16" s="151"/>
      <c r="E16" s="151"/>
      <c r="F16" s="151"/>
      <c r="G16" s="151"/>
      <c r="H16" s="163"/>
      <c r="I16" s="163"/>
      <c r="J16" s="151"/>
      <c r="K16" s="118"/>
      <c r="L16" s="128"/>
      <c r="M16" s="128"/>
      <c r="N16" s="128"/>
      <c r="O16" s="128"/>
      <c r="P16" s="128"/>
      <c r="Q16" s="128"/>
      <c r="R16" s="128"/>
    </row>
    <row r="17" spans="1:18" s="171" customFormat="1" ht="17.25" customHeight="1" thickBot="1">
      <c r="A17" s="13">
        <f>A7+3</f>
        <v>43454</v>
      </c>
      <c r="B17" s="302" t="s">
        <v>168</v>
      </c>
      <c r="C17" s="324" t="s">
        <v>197</v>
      </c>
      <c r="D17" s="325"/>
      <c r="E17" s="148"/>
      <c r="F17" s="148"/>
      <c r="G17" s="148"/>
      <c r="H17" s="162"/>
      <c r="I17" s="162"/>
      <c r="J17" s="148"/>
      <c r="K17" s="118"/>
      <c r="L17" s="128"/>
      <c r="M17" s="128"/>
      <c r="N17" s="128"/>
      <c r="O17" s="128"/>
      <c r="P17" s="128"/>
      <c r="Q17" s="128"/>
      <c r="R17" s="128"/>
    </row>
    <row r="18" spans="1:18" s="169" customFormat="1" ht="18" customHeight="1" thickBot="1">
      <c r="A18" s="13"/>
      <c r="B18" s="302"/>
      <c r="C18" s="315" t="s">
        <v>198</v>
      </c>
      <c r="D18" s="316"/>
      <c r="E18" s="150"/>
      <c r="F18" s="150"/>
      <c r="G18" s="150"/>
      <c r="H18" s="175"/>
      <c r="I18" s="175"/>
      <c r="J18" s="150"/>
      <c r="K18" s="118"/>
      <c r="L18" s="128"/>
      <c r="M18" s="128"/>
      <c r="N18" s="128"/>
      <c r="O18" s="128"/>
      <c r="P18" s="128"/>
      <c r="Q18" s="128"/>
      <c r="R18" s="128"/>
    </row>
    <row r="19" spans="1:18" s="169" customFormat="1" ht="18" customHeight="1" thickBot="1">
      <c r="A19" s="63"/>
      <c r="B19" s="302"/>
      <c r="C19" s="326" t="s">
        <v>199</v>
      </c>
      <c r="D19" s="327"/>
      <c r="E19" s="151"/>
      <c r="F19" s="151"/>
      <c r="G19" s="151"/>
      <c r="H19" s="163"/>
      <c r="I19" s="163"/>
      <c r="J19" s="151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44"/>
      <c r="B20" s="298" t="s">
        <v>173</v>
      </c>
      <c r="C20" s="148"/>
      <c r="D20" s="148"/>
      <c r="E20" s="148"/>
      <c r="F20" s="148"/>
      <c r="G20" s="148"/>
      <c r="H20" s="162"/>
      <c r="I20" s="162"/>
      <c r="J20" s="148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299"/>
      <c r="C21" s="150"/>
      <c r="D21" s="150"/>
      <c r="E21" s="150"/>
      <c r="F21" s="150"/>
      <c r="G21" s="150"/>
      <c r="H21" s="175"/>
      <c r="I21" s="175"/>
      <c r="J21" s="150"/>
      <c r="K21" s="118"/>
      <c r="L21" s="128" t="s">
        <v>19</v>
      </c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00"/>
      <c r="C22" s="151"/>
      <c r="D22" s="151"/>
      <c r="E22" s="151"/>
      <c r="F22" s="151"/>
      <c r="G22" s="151"/>
      <c r="H22" s="163"/>
      <c r="I22" s="163"/>
      <c r="J22" s="151"/>
      <c r="K22" s="118"/>
      <c r="L22" s="128"/>
      <c r="M22" s="128"/>
      <c r="N22" s="128"/>
      <c r="O22" s="128"/>
      <c r="P22" s="128"/>
      <c r="Q22" s="128"/>
    </row>
    <row r="23" spans="1:17" s="121" customFormat="1" ht="23.25" customHeight="1" thickBot="1">
      <c r="A23" s="13">
        <f>A7+4</f>
        <v>43455</v>
      </c>
      <c r="B23" s="302" t="s">
        <v>168</v>
      </c>
      <c r="C23" s="328" t="s">
        <v>212</v>
      </c>
      <c r="D23" s="329"/>
      <c r="E23" s="162"/>
      <c r="F23" s="148"/>
      <c r="G23" s="263" t="s">
        <v>206</v>
      </c>
      <c r="H23" s="162"/>
      <c r="I23" s="162"/>
      <c r="J23" s="148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02"/>
      <c r="C24" s="315" t="s">
        <v>211</v>
      </c>
      <c r="D24" s="316"/>
      <c r="E24" s="266"/>
      <c r="F24" s="150"/>
      <c r="G24" s="149" t="s">
        <v>214</v>
      </c>
      <c r="H24" s="175"/>
      <c r="I24" s="175"/>
      <c r="J24" s="150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02"/>
      <c r="C25" s="326" t="s">
        <v>213</v>
      </c>
      <c r="D25" s="327"/>
      <c r="E25" s="163"/>
      <c r="F25" s="151"/>
      <c r="G25" s="163" t="s">
        <v>207</v>
      </c>
      <c r="H25" s="163"/>
      <c r="I25" s="163"/>
      <c r="J25" s="151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299" t="s">
        <v>174</v>
      </c>
      <c r="C26" s="148"/>
      <c r="D26" s="162"/>
      <c r="E26" s="162"/>
      <c r="F26" s="148"/>
      <c r="G26" s="162"/>
      <c r="H26" s="162"/>
      <c r="I26" s="162"/>
      <c r="J26" s="148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299"/>
      <c r="C27" s="150"/>
      <c r="D27" s="266"/>
      <c r="E27" s="266"/>
      <c r="F27" s="150"/>
      <c r="G27" s="149"/>
      <c r="H27" s="175"/>
      <c r="I27" s="175"/>
      <c r="J27" s="150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299"/>
      <c r="C28" s="151"/>
      <c r="D28" s="163"/>
      <c r="E28" s="163"/>
      <c r="F28" s="151"/>
      <c r="G28" s="163"/>
      <c r="H28" s="163"/>
      <c r="I28" s="163"/>
      <c r="J28" s="151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19" t="s">
        <v>173</v>
      </c>
      <c r="C29" s="162"/>
      <c r="D29" s="162"/>
      <c r="E29" s="162"/>
      <c r="F29" s="148"/>
      <c r="G29" s="162"/>
      <c r="H29" s="162"/>
      <c r="I29" s="162"/>
      <c r="J29" s="148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43456</v>
      </c>
      <c r="B30" s="320"/>
      <c r="C30" s="231"/>
      <c r="D30" s="266"/>
      <c r="E30" s="183"/>
      <c r="F30" s="150"/>
      <c r="G30" s="149"/>
      <c r="H30" s="175"/>
      <c r="I30" s="175"/>
      <c r="J30" s="150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21"/>
      <c r="C31" s="163"/>
      <c r="D31" s="163"/>
      <c r="E31" s="163"/>
      <c r="F31" s="151"/>
      <c r="G31" s="163"/>
      <c r="H31" s="163"/>
      <c r="I31" s="163"/>
      <c r="J31" s="151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27" customHeight="1" thickBot="1">
      <c r="A32" s="13"/>
      <c r="B32" s="302" t="s">
        <v>168</v>
      </c>
      <c r="C32" s="162"/>
      <c r="D32" s="162"/>
      <c r="E32" s="162"/>
      <c r="F32" s="148"/>
      <c r="G32" s="162"/>
      <c r="H32" s="162"/>
      <c r="I32" s="162"/>
      <c r="J32" s="148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02"/>
      <c r="C33" s="231"/>
      <c r="D33" s="266"/>
      <c r="E33" s="183"/>
      <c r="F33" s="150"/>
      <c r="G33" s="149"/>
      <c r="H33" s="175"/>
      <c r="I33" s="175"/>
      <c r="J33" s="150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02"/>
      <c r="C34" s="163"/>
      <c r="D34" s="163"/>
      <c r="E34" s="163"/>
      <c r="F34" s="151"/>
      <c r="G34" s="163"/>
      <c r="H34" s="163"/>
      <c r="I34" s="163"/>
      <c r="J34" s="151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22.5" customHeight="1">
      <c r="A35" s="9"/>
      <c r="B35" s="320" t="s">
        <v>174</v>
      </c>
      <c r="C35" s="162"/>
      <c r="D35" s="162"/>
      <c r="E35" s="162"/>
      <c r="F35" s="148"/>
      <c r="G35" s="270" t="s">
        <v>223</v>
      </c>
      <c r="H35" s="162"/>
      <c r="I35" s="162"/>
      <c r="J35" s="148"/>
      <c r="K35" s="18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20"/>
      <c r="C36" s="149"/>
      <c r="D36" s="183"/>
      <c r="E36" s="183"/>
      <c r="F36" s="150"/>
      <c r="G36" s="242" t="s">
        <v>224</v>
      </c>
      <c r="H36" s="175"/>
      <c r="I36" s="175"/>
      <c r="J36" s="150"/>
      <c r="K36" s="18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20"/>
      <c r="C37" s="163"/>
      <c r="D37" s="163"/>
      <c r="E37" s="163"/>
      <c r="F37" s="151"/>
      <c r="G37" s="163" t="s">
        <v>225</v>
      </c>
      <c r="H37" s="163"/>
      <c r="I37" s="163"/>
      <c r="J37" s="151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19" t="s">
        <v>173</v>
      </c>
      <c r="C38" s="271" t="s">
        <v>221</v>
      </c>
      <c r="D38" s="162"/>
      <c r="E38" s="271" t="s">
        <v>221</v>
      </c>
      <c r="F38" s="148"/>
      <c r="G38" s="148"/>
      <c r="H38" s="162"/>
      <c r="I38" s="162"/>
      <c r="J38" s="148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43457</v>
      </c>
      <c r="B39" s="320"/>
      <c r="C39" s="149" t="s">
        <v>211</v>
      </c>
      <c r="D39" s="183"/>
      <c r="E39" s="149" t="s">
        <v>211</v>
      </c>
      <c r="F39" s="150"/>
      <c r="G39" s="150"/>
      <c r="H39" s="175"/>
      <c r="I39" s="175"/>
      <c r="J39" s="150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21"/>
      <c r="C40" s="163" t="s">
        <v>222</v>
      </c>
      <c r="D40" s="163"/>
      <c r="E40" s="163" t="s">
        <v>222</v>
      </c>
      <c r="F40" s="151"/>
      <c r="G40" s="151"/>
      <c r="H40" s="163"/>
      <c r="I40" s="163"/>
      <c r="J40" s="151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14" t="s">
        <v>168</v>
      </c>
      <c r="C41" s="162"/>
      <c r="D41" s="162"/>
      <c r="E41" s="162"/>
      <c r="F41" s="148"/>
      <c r="G41" s="148"/>
      <c r="H41" s="162"/>
      <c r="I41" s="162"/>
      <c r="J41" s="148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14"/>
      <c r="C42" s="149"/>
      <c r="D42" s="183"/>
      <c r="E42" s="183"/>
      <c r="F42" s="150"/>
      <c r="G42" s="150"/>
      <c r="H42" s="175"/>
      <c r="I42" s="175"/>
      <c r="J42" s="150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14"/>
      <c r="C43" s="163"/>
      <c r="D43" s="163"/>
      <c r="E43" s="163"/>
      <c r="F43" s="151"/>
      <c r="G43" s="151"/>
      <c r="H43" s="163"/>
      <c r="I43" s="163"/>
      <c r="J43" s="151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03" t="s">
        <v>154</v>
      </c>
      <c r="H45" s="303"/>
      <c r="I45" s="303"/>
      <c r="J45" s="303"/>
    </row>
  </sheetData>
  <sheetProtection/>
  <mergeCells count="33">
    <mergeCell ref="D13:G13"/>
    <mergeCell ref="A1:C1"/>
    <mergeCell ref="D1:J1"/>
    <mergeCell ref="A2:C2"/>
    <mergeCell ref="D2:J2"/>
    <mergeCell ref="B5:B7"/>
    <mergeCell ref="C8:D8"/>
    <mergeCell ref="B8:B10"/>
    <mergeCell ref="B26:B28"/>
    <mergeCell ref="C9:D9"/>
    <mergeCell ref="C10:D10"/>
    <mergeCell ref="C5:D5"/>
    <mergeCell ref="C6:D6"/>
    <mergeCell ref="C7:D7"/>
    <mergeCell ref="B11:B13"/>
    <mergeCell ref="D11:G11"/>
    <mergeCell ref="D12:G12"/>
    <mergeCell ref="B38:B40"/>
    <mergeCell ref="B41:B43"/>
    <mergeCell ref="G45:J45"/>
    <mergeCell ref="B14:B16"/>
    <mergeCell ref="B17:B19"/>
    <mergeCell ref="B20:B22"/>
    <mergeCell ref="B23:B25"/>
    <mergeCell ref="C17:D17"/>
    <mergeCell ref="C18:D18"/>
    <mergeCell ref="C19:D19"/>
    <mergeCell ref="B29:B31"/>
    <mergeCell ref="B32:B34"/>
    <mergeCell ref="B35:B37"/>
    <mergeCell ref="C23:D23"/>
    <mergeCell ref="C24:D24"/>
    <mergeCell ref="C25:D25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V44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8.8515625" style="260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05" t="s">
        <v>0</v>
      </c>
      <c r="B1" s="305"/>
      <c r="C1" s="306" t="s">
        <v>167</v>
      </c>
      <c r="D1" s="306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07" t="s">
        <v>1</v>
      </c>
      <c r="B2" s="307"/>
      <c r="C2" s="306" t="s">
        <v>215</v>
      </c>
      <c r="D2" s="306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47"/>
      <c r="C3" s="213"/>
      <c r="D3" s="214"/>
    </row>
    <row r="4" spans="1:4" ht="28.5" customHeight="1" thickBot="1">
      <c r="A4" s="248" t="s">
        <v>3</v>
      </c>
      <c r="B4" s="215" t="s">
        <v>4</v>
      </c>
      <c r="C4" s="215" t="s">
        <v>194</v>
      </c>
      <c r="D4" s="215" t="s">
        <v>5</v>
      </c>
    </row>
    <row r="5" spans="1:15" s="218" customFormat="1" ht="18.75" customHeight="1" thickBot="1">
      <c r="A5" s="249"/>
      <c r="B5" s="304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0" t="s">
        <v>6</v>
      </c>
      <c r="B6" s="304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43451</v>
      </c>
      <c r="B7" s="304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49"/>
      <c r="B8" s="308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09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1">
        <f>A7+1</f>
        <v>43452</v>
      </c>
      <c r="B10" s="310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49"/>
      <c r="B11" s="304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0" t="s">
        <v>10</v>
      </c>
      <c r="B12" s="304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1">
        <f>A7+2</f>
        <v>43453</v>
      </c>
      <c r="B13" s="304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2"/>
      <c r="B14" s="311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3" t="s">
        <v>153</v>
      </c>
      <c r="B15" s="312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1">
        <f>A7+3</f>
        <v>43454</v>
      </c>
      <c r="B16" s="313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4"/>
      <c r="B17" s="304" t="s">
        <v>166</v>
      </c>
      <c r="C17" s="267" t="s">
        <v>216</v>
      </c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4"/>
      <c r="C18" s="242" t="s">
        <v>218</v>
      </c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1">
        <f>A7+4</f>
        <v>43455</v>
      </c>
      <c r="B19" s="304"/>
      <c r="C19" s="268" t="s">
        <v>217</v>
      </c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55"/>
      <c r="B20" s="309" t="s">
        <v>175</v>
      </c>
      <c r="C20" s="267" t="s">
        <v>216</v>
      </c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56"/>
      <c r="B21" s="309"/>
      <c r="C21" s="219" t="s">
        <v>219</v>
      </c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56"/>
      <c r="B22" s="309"/>
      <c r="C22" s="268" t="s">
        <v>217</v>
      </c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08" t="s">
        <v>176</v>
      </c>
      <c r="C23" s="267" t="s">
        <v>216</v>
      </c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1">
        <f>A7+5</f>
        <v>43456</v>
      </c>
      <c r="B24" s="309"/>
      <c r="C24" s="219" t="s">
        <v>219</v>
      </c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10"/>
      <c r="C25" s="268" t="s">
        <v>217</v>
      </c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4" t="s">
        <v>177</v>
      </c>
      <c r="C26" s="267"/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4"/>
      <c r="C27" s="242"/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4"/>
      <c r="C28" s="268"/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49"/>
      <c r="B29" s="309" t="s">
        <v>175</v>
      </c>
      <c r="C29" s="267" t="s">
        <v>216</v>
      </c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09"/>
      <c r="C30" s="242" t="s">
        <v>218</v>
      </c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09"/>
      <c r="C31" s="268" t="s">
        <v>217</v>
      </c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08" t="s">
        <v>176</v>
      </c>
      <c r="C32" s="267" t="s">
        <v>216</v>
      </c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1">
        <f>A7+6</f>
        <v>43457</v>
      </c>
      <c r="B33" s="309"/>
      <c r="C33" s="242" t="s">
        <v>218</v>
      </c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56"/>
      <c r="B34" s="310"/>
      <c r="C34" s="268" t="s">
        <v>217</v>
      </c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57"/>
      <c r="B35" s="304" t="s">
        <v>177</v>
      </c>
      <c r="C35" s="267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56"/>
      <c r="B36" s="304"/>
      <c r="C36" s="242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58"/>
      <c r="B37" s="304"/>
      <c r="C37" s="268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59"/>
      <c r="B38" s="226"/>
      <c r="C38" s="209"/>
    </row>
    <row r="39" spans="1:4" s="210" customFormat="1" ht="13.5" customHeight="1">
      <c r="A39" s="260"/>
      <c r="B39" s="79"/>
      <c r="C39" s="303" t="s">
        <v>154</v>
      </c>
      <c r="D39" s="303"/>
    </row>
    <row r="40" spans="1:22" s="210" customFormat="1" ht="15" customHeight="1">
      <c r="A40" s="260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0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0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1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0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3" t="s">
        <v>28</v>
      </c>
      <c r="E1" s="28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73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6"/>
      <c r="D22" s="286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19"/>
      <c r="E25" s="19"/>
      <c r="H25" s="11"/>
    </row>
    <row r="26" spans="1:8" ht="15.75" customHeight="1">
      <c r="A26" s="25"/>
      <c r="B26" s="27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19"/>
      <c r="E28" s="19"/>
      <c r="H28" s="11"/>
    </row>
    <row r="29" spans="1:12" ht="13.5" customHeight="1">
      <c r="A29" s="9"/>
      <c r="B29" s="27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19"/>
      <c r="E31" s="19"/>
      <c r="H31" s="11"/>
    </row>
    <row r="32" spans="1:8" ht="15.75" customHeight="1" thickBot="1">
      <c r="A32" s="13" t="s">
        <v>12</v>
      </c>
      <c r="B32" s="27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19"/>
      <c r="E34" s="19"/>
      <c r="H34" s="11"/>
    </row>
    <row r="35" spans="1:8" ht="15.75" thickBot="1">
      <c r="A35" s="23"/>
      <c r="B35" s="27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64</v>
      </c>
      <c r="E1" s="28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28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2"/>
      <c r="C6" s="28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8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287"/>
      <c r="D8" s="29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88"/>
      <c r="D9" s="29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2"/>
      <c r="C10" s="289"/>
      <c r="D10" s="29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4"/>
      <c r="D20" s="86"/>
      <c r="E20" s="57"/>
      <c r="V20" s="5"/>
      <c r="W20" s="5"/>
    </row>
    <row r="21" spans="1:12" ht="15" customHeight="1">
      <c r="A21" s="23"/>
      <c r="B21" s="273"/>
      <c r="C21" s="28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6"/>
      <c r="D22" s="88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88"/>
      <c r="E25" s="19"/>
      <c r="H25" s="11"/>
    </row>
    <row r="26" spans="1:8" ht="15.75" customHeight="1">
      <c r="A26" s="25"/>
      <c r="B26" s="27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88"/>
      <c r="E28" s="19"/>
      <c r="H28" s="11"/>
    </row>
    <row r="29" spans="1:12" ht="15.75" customHeight="1">
      <c r="A29" s="9"/>
      <c r="B29" s="27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88"/>
      <c r="E31" s="19"/>
      <c r="H31" s="11"/>
    </row>
    <row r="32" spans="1:8" ht="15.75" customHeight="1" thickBot="1">
      <c r="A32" s="13" t="s">
        <v>12</v>
      </c>
      <c r="B32" s="27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88"/>
      <c r="E34" s="19"/>
      <c r="H34" s="11"/>
    </row>
    <row r="35" spans="1:8" ht="15.75" thickBot="1">
      <c r="A35" s="23"/>
      <c r="B35" s="27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64</v>
      </c>
      <c r="E1" s="28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28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2"/>
      <c r="C6" s="28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8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287"/>
      <c r="D8" s="29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88"/>
      <c r="D9" s="29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2"/>
      <c r="C10" s="289"/>
      <c r="D10" s="29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4"/>
      <c r="D20" s="293"/>
      <c r="E20" s="57"/>
      <c r="V20" s="5"/>
      <c r="W20" s="5"/>
    </row>
    <row r="21" spans="1:12" ht="15" customHeight="1">
      <c r="A21" s="23"/>
      <c r="B21" s="273"/>
      <c r="C21" s="285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6"/>
      <c r="D22" s="295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18"/>
      <c r="E25" s="19"/>
      <c r="H25" s="11"/>
    </row>
    <row r="26" spans="1:8" ht="15.75" customHeight="1">
      <c r="A26" s="25"/>
      <c r="B26" s="27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18"/>
      <c r="E28" s="19"/>
      <c r="H28" s="11"/>
    </row>
    <row r="29" spans="1:12" ht="13.5" customHeight="1">
      <c r="A29" s="9"/>
      <c r="B29" s="27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18"/>
      <c r="E31" s="19"/>
      <c r="H31" s="11"/>
    </row>
    <row r="32" spans="1:8" ht="15.75" customHeight="1" thickBot="1">
      <c r="A32" s="13" t="s">
        <v>12</v>
      </c>
      <c r="B32" s="27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18"/>
      <c r="E34" s="19"/>
      <c r="H34" s="11"/>
    </row>
    <row r="35" spans="1:8" ht="15.75" thickBot="1">
      <c r="A35" s="23"/>
      <c r="B35" s="27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28</v>
      </c>
      <c r="E1" s="28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7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95"/>
      <c r="D22" s="295"/>
      <c r="E22" s="57"/>
      <c r="H22" s="11"/>
    </row>
    <row r="23" spans="1:8" ht="12.75" customHeight="1">
      <c r="A23" s="13" t="s">
        <v>14</v>
      </c>
      <c r="B23" s="27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88"/>
      <c r="E25" s="19"/>
      <c r="H25" s="11"/>
    </row>
    <row r="26" spans="1:8" ht="15.75" customHeight="1">
      <c r="A26" s="25"/>
      <c r="B26" s="27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18"/>
      <c r="E28" s="19"/>
      <c r="H28" s="11"/>
    </row>
    <row r="29" spans="1:12" ht="13.5" customHeight="1">
      <c r="A29" s="9"/>
      <c r="B29" s="27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88"/>
      <c r="E31" s="19"/>
      <c r="H31" s="11"/>
    </row>
    <row r="32" spans="1:8" ht="15.75" customHeight="1" thickBot="1">
      <c r="A32" s="13" t="s">
        <v>12</v>
      </c>
      <c r="B32" s="27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C34" s="91"/>
      <c r="D34" s="88"/>
      <c r="E34" s="19"/>
      <c r="H34" s="11"/>
    </row>
    <row r="35" spans="1:8" ht="15.75" thickBot="1">
      <c r="A35" s="23"/>
      <c r="B35" s="27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6" t="s">
        <v>102</v>
      </c>
      <c r="D1" s="296"/>
    </row>
    <row r="2" spans="1:4" ht="18" customHeight="1">
      <c r="A2" s="6" t="s">
        <v>1</v>
      </c>
      <c r="C2" s="297" t="s">
        <v>94</v>
      </c>
      <c r="D2" s="29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3" t="s">
        <v>13</v>
      </c>
      <c r="C20" s="284"/>
      <c r="D20" s="57"/>
      <c r="T20" s="5"/>
      <c r="U20" s="5"/>
    </row>
    <row r="21" spans="1:10" ht="15" customHeight="1">
      <c r="A21" s="23"/>
      <c r="B21" s="273"/>
      <c r="C21" s="28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3"/>
      <c r="C22" s="286"/>
      <c r="D22" s="57"/>
      <c r="F22" s="11"/>
      <c r="G22" s="11"/>
    </row>
    <row r="23" spans="1:7" ht="16.5" customHeight="1">
      <c r="A23" s="13" t="s">
        <v>14</v>
      </c>
      <c r="B23" s="27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4"/>
      <c r="C25" s="19"/>
      <c r="D25" s="19"/>
      <c r="F25" s="11"/>
      <c r="G25" s="11"/>
    </row>
    <row r="26" spans="1:7" ht="15.75" customHeight="1">
      <c r="A26" s="25"/>
      <c r="B26" s="27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6"/>
      <c r="C28" s="19"/>
      <c r="D28" s="19"/>
      <c r="F28" s="11"/>
      <c r="G28" s="11"/>
    </row>
    <row r="29" spans="1:21" s="30" customFormat="1" ht="16.5" customHeight="1" thickBot="1">
      <c r="A29" s="9"/>
      <c r="B29" s="27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3" t="s">
        <v>28</v>
      </c>
      <c r="D1" s="28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2" t="s">
        <v>7</v>
      </c>
      <c r="C8" s="29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29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2"/>
      <c r="C10" s="29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2" t="s">
        <v>7</v>
      </c>
      <c r="C11" s="29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29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2"/>
      <c r="C13" s="29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29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29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2"/>
      <c r="C19" s="29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293"/>
      <c r="D20" s="57"/>
      <c r="U20" s="5"/>
      <c r="V20" s="5"/>
    </row>
    <row r="21" spans="1:11" ht="15" customHeight="1">
      <c r="A21" s="23"/>
      <c r="B21" s="273"/>
      <c r="C21" s="29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295"/>
      <c r="D22" s="57"/>
      <c r="G22" s="11"/>
    </row>
    <row r="23" spans="1:7" ht="15" customHeight="1">
      <c r="A23" s="13" t="s">
        <v>14</v>
      </c>
      <c r="B23" s="272" t="s">
        <v>15</v>
      </c>
      <c r="C23" s="293"/>
      <c r="D23" s="10"/>
      <c r="G23" s="11"/>
    </row>
    <row r="24" spans="1:22" s="24" customFormat="1" ht="16.5" customHeight="1">
      <c r="A24" s="62" t="s">
        <v>131</v>
      </c>
      <c r="B24" s="273"/>
      <c r="C24" s="29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4"/>
      <c r="C25" s="295"/>
      <c r="D25" s="19"/>
      <c r="G25" s="11"/>
    </row>
    <row r="26" spans="1:7" ht="15.75" customHeight="1">
      <c r="A26" s="25"/>
      <c r="B26" s="275" t="s">
        <v>7</v>
      </c>
      <c r="C26" s="108"/>
      <c r="D26" s="26"/>
      <c r="G26" s="11"/>
    </row>
    <row r="27" spans="1:22" s="24" customFormat="1" ht="15.75" customHeight="1">
      <c r="A27" s="13"/>
      <c r="B27" s="27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6"/>
      <c r="C28" s="18"/>
      <c r="D28" s="19"/>
      <c r="G28" s="11"/>
    </row>
    <row r="29" spans="1:11" ht="17.25" customHeight="1">
      <c r="A29" s="9"/>
      <c r="B29" s="27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6"/>
      <c r="D31" s="19"/>
      <c r="G31" s="11"/>
    </row>
    <row r="32" spans="1:7" ht="15.75" customHeight="1" thickBot="1">
      <c r="A32" s="13" t="s">
        <v>12</v>
      </c>
      <c r="B32" s="278" t="s">
        <v>17</v>
      </c>
      <c r="C32" s="293"/>
      <c r="D32" s="26"/>
      <c r="G32" s="11"/>
    </row>
    <row r="33" spans="1:22" s="24" customFormat="1" ht="17.25" customHeight="1" thickBot="1">
      <c r="A33" s="62" t="s">
        <v>132</v>
      </c>
      <c r="B33" s="279"/>
      <c r="C33" s="29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80"/>
      <c r="C34" s="295"/>
      <c r="D34" s="19"/>
      <c r="G34" s="11"/>
    </row>
    <row r="35" spans="1:7" ht="15.75" thickBot="1">
      <c r="A35" s="23"/>
      <c r="B35" s="279" t="s">
        <v>7</v>
      </c>
      <c r="C35" s="52"/>
      <c r="D35" s="58"/>
      <c r="G35" s="11"/>
    </row>
    <row r="36" spans="1:22" s="24" customFormat="1" ht="18.75" customHeight="1" thickBot="1">
      <c r="A36" s="35"/>
      <c r="B36" s="27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1" t="s">
        <v>107</v>
      </c>
      <c r="D44" s="28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96" t="s">
        <v>112</v>
      </c>
      <c r="D1" s="296"/>
    </row>
    <row r="2" spans="1:4" ht="18.75">
      <c r="A2" s="6" t="s">
        <v>1</v>
      </c>
      <c r="B2" s="2"/>
      <c r="C2" s="297" t="s">
        <v>115</v>
      </c>
      <c r="D2" s="297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82" t="s">
        <v>7</v>
      </c>
      <c r="C5" s="99" t="s">
        <v>113</v>
      </c>
      <c r="D5" s="10"/>
    </row>
    <row r="6" spans="1:4" ht="15.75" thickBot="1">
      <c r="A6" s="62" t="s">
        <v>126</v>
      </c>
      <c r="B6" s="282"/>
      <c r="C6" s="14" t="s">
        <v>108</v>
      </c>
      <c r="D6" s="14"/>
    </row>
    <row r="7" spans="1:4" ht="15.75" thickBot="1">
      <c r="A7" s="17"/>
      <c r="B7" s="282"/>
      <c r="C7" s="19" t="s">
        <v>114</v>
      </c>
      <c r="D7" s="19"/>
    </row>
    <row r="8" spans="1:4" ht="15.75" thickBot="1">
      <c r="A8" s="9"/>
      <c r="B8" s="282" t="s">
        <v>7</v>
      </c>
      <c r="C8" s="99" t="s">
        <v>113</v>
      </c>
      <c r="D8" s="10"/>
    </row>
    <row r="9" spans="1:4" ht="15.75" thickBot="1">
      <c r="A9" s="13" t="s">
        <v>8</v>
      </c>
      <c r="B9" s="282"/>
      <c r="C9" s="14" t="s">
        <v>108</v>
      </c>
      <c r="D9" s="14"/>
    </row>
    <row r="10" spans="1:4" ht="15.75" thickBot="1">
      <c r="A10" s="62" t="s">
        <v>127</v>
      </c>
      <c r="B10" s="282"/>
      <c r="C10" s="19" t="s">
        <v>114</v>
      </c>
      <c r="D10" s="19"/>
    </row>
    <row r="11" spans="1:4" ht="15.75" thickBot="1">
      <c r="A11" s="9"/>
      <c r="B11" s="282" t="s">
        <v>7</v>
      </c>
      <c r="D11" s="10"/>
    </row>
    <row r="12" spans="1:4" ht="15.75" thickBot="1">
      <c r="A12" s="13" t="s">
        <v>10</v>
      </c>
      <c r="B12" s="282"/>
      <c r="D12" s="14"/>
    </row>
    <row r="13" spans="1:4" ht="15.75" thickBot="1">
      <c r="A13" s="62" t="s">
        <v>128</v>
      </c>
      <c r="B13" s="282"/>
      <c r="D13" s="19"/>
    </row>
    <row r="14" spans="1:4" ht="15.75" thickBot="1">
      <c r="A14" s="9"/>
      <c r="B14" s="282" t="s">
        <v>7</v>
      </c>
      <c r="C14" s="53"/>
      <c r="D14" s="10"/>
    </row>
    <row r="15" spans="1:4" ht="15.75" thickBot="1">
      <c r="A15" s="13" t="s">
        <v>9</v>
      </c>
      <c r="B15" s="282"/>
      <c r="C15" s="14"/>
      <c r="D15" s="14"/>
    </row>
    <row r="16" spans="1:4" ht="15.75" thickBot="1">
      <c r="A16" s="62" t="s">
        <v>129</v>
      </c>
      <c r="B16" s="282"/>
      <c r="C16" s="106"/>
      <c r="D16" s="19"/>
    </row>
    <row r="17" spans="1:4" ht="15.75" thickBot="1">
      <c r="A17" s="54"/>
      <c r="B17" s="282" t="s">
        <v>7</v>
      </c>
      <c r="C17" s="53"/>
      <c r="D17" s="10"/>
    </row>
    <row r="18" spans="1:4" ht="15.75" thickBot="1">
      <c r="A18" s="13" t="s">
        <v>11</v>
      </c>
      <c r="B18" s="282"/>
      <c r="C18" s="14"/>
      <c r="D18" s="14"/>
    </row>
    <row r="19" spans="1:4" ht="15.75" thickBot="1">
      <c r="A19" s="63" t="s">
        <v>130</v>
      </c>
      <c r="B19" s="282"/>
      <c r="C19" s="106"/>
      <c r="D19" s="19"/>
    </row>
    <row r="20" spans="1:4" ht="15">
      <c r="A20" s="23"/>
      <c r="B20" s="273" t="s">
        <v>13</v>
      </c>
      <c r="C20" s="284"/>
      <c r="D20" s="57"/>
    </row>
    <row r="21" spans="1:4" ht="15">
      <c r="A21" s="23"/>
      <c r="B21" s="273"/>
      <c r="C21" s="285"/>
      <c r="D21" s="57"/>
    </row>
    <row r="22" spans="1:4" ht="15.75" thickBot="1">
      <c r="A22" s="23"/>
      <c r="B22" s="273"/>
      <c r="C22" s="286"/>
      <c r="D22" s="57"/>
    </row>
    <row r="23" spans="1:4" ht="15">
      <c r="A23" s="13" t="s">
        <v>14</v>
      </c>
      <c r="B23" s="272" t="s">
        <v>15</v>
      </c>
      <c r="C23" s="284"/>
      <c r="D23" s="10"/>
    </row>
    <row r="24" spans="1:4" ht="15">
      <c r="A24" s="62" t="s">
        <v>131</v>
      </c>
      <c r="B24" s="273"/>
      <c r="C24" s="285"/>
      <c r="D24" s="14"/>
    </row>
    <row r="25" spans="1:4" ht="15.75" thickBot="1">
      <c r="A25" s="25"/>
      <c r="B25" s="274"/>
      <c r="C25" s="286"/>
      <c r="D25" s="19"/>
    </row>
    <row r="26" spans="1:4" ht="15">
      <c r="A26" s="25"/>
      <c r="B26" s="275" t="s">
        <v>7</v>
      </c>
      <c r="C26" s="284"/>
      <c r="D26" s="26"/>
    </row>
    <row r="27" spans="1:4" ht="15">
      <c r="A27" s="13"/>
      <c r="B27" s="275"/>
      <c r="C27" s="285"/>
      <c r="D27" s="14"/>
    </row>
    <row r="28" spans="1:4" ht="15.75" thickBot="1">
      <c r="A28" s="20"/>
      <c r="B28" s="276"/>
      <c r="C28" s="286"/>
      <c r="D28" s="19"/>
    </row>
    <row r="29" spans="1:4" ht="15">
      <c r="A29" s="9"/>
      <c r="B29" s="277" t="s">
        <v>16</v>
      </c>
      <c r="C29" s="52"/>
      <c r="D29" s="58"/>
    </row>
    <row r="30" spans="1:4" ht="15">
      <c r="A30" s="13"/>
      <c r="B30" s="275"/>
      <c r="C30" s="14"/>
      <c r="D30" s="14"/>
    </row>
    <row r="31" spans="1:4" ht="15.75" thickBot="1">
      <c r="A31" s="13"/>
      <c r="B31" s="276"/>
      <c r="C31" s="19"/>
      <c r="D31" s="19"/>
    </row>
    <row r="32" spans="1:4" ht="15.75" thickBot="1">
      <c r="A32" s="13" t="s">
        <v>12</v>
      </c>
      <c r="B32" s="278" t="s">
        <v>17</v>
      </c>
      <c r="C32" s="284"/>
      <c r="D32" s="26"/>
    </row>
    <row r="33" spans="1:4" ht="15.75" thickBot="1">
      <c r="A33" s="62" t="s">
        <v>132</v>
      </c>
      <c r="B33" s="279"/>
      <c r="C33" s="285"/>
      <c r="D33" s="14"/>
    </row>
    <row r="34" spans="1:4" ht="15.75" thickBot="1">
      <c r="A34" s="23"/>
      <c r="B34" s="280"/>
      <c r="C34" s="286"/>
      <c r="D34" s="19"/>
    </row>
    <row r="35" spans="1:4" ht="15.75" thickBot="1">
      <c r="A35" s="23"/>
      <c r="B35" s="279" t="s">
        <v>7</v>
      </c>
      <c r="C35" s="82"/>
      <c r="D35" s="58"/>
    </row>
    <row r="36" spans="1:4" ht="15.75" thickBot="1">
      <c r="A36" s="35"/>
      <c r="B36" s="279"/>
      <c r="C36" s="14"/>
      <c r="D36" s="14"/>
    </row>
    <row r="37" spans="1:4" ht="15.75" thickBot="1">
      <c r="A37" s="36"/>
      <c r="B37" s="28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TTTH</cp:lastModifiedBy>
  <cp:lastPrinted>2018-10-05T03:26:27Z</cp:lastPrinted>
  <dcterms:created xsi:type="dcterms:W3CDTF">2011-08-12T06:18:30Z</dcterms:created>
  <dcterms:modified xsi:type="dcterms:W3CDTF">2018-12-11T06:09:56Z</dcterms:modified>
  <cp:category/>
  <cp:version/>
  <cp:contentType/>
  <cp:contentStatus/>
</cp:coreProperties>
</file>